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0" windowWidth="19440" windowHeight="105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'Доходы'!$7:$9</definedName>
    <definedName name="_xlnm.Print_Titles" localSheetId="2">'Источники'!$1:$6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<sst xmlns="http://schemas.openxmlformats.org/spreadsheetml/2006/main" count="1488" uniqueCount="759">
  <si>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</si>
  <si>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</si>
  <si>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</si>
  <si>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</si>
  <si>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</si>
  <si>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 xml:space="preserve"> 000 1080730001 0000 110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</si>
  <si>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</si>
  <si>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</si>
  <si>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</si>
  <si>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</si>
  <si>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</si>
  <si>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 xml:space="preserve"> 000 1110305005 0000 120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</si>
  <si>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</si>
  <si>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</si>
  <si>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</si>
  <si>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</si>
  <si>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</si>
  <si>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</si>
  <si>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план</t>
  </si>
  <si>
    <t>исполнено</t>
  </si>
  <si>
    <t>%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</si>
  <si>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</si>
  <si>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</si>
  <si>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</si>
  <si>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</si>
  <si>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</si>
  <si>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</si>
  <si>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</si>
  <si>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</si>
  <si>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</si>
  <si>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</si>
  <si>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</si>
  <si>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</si>
  <si>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</si>
  <si>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</si>
  <si>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</si>
  <si>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</si>
  <si>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</si>
  <si>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</si>
  <si>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</si>
  <si>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</si>
  <si>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</si>
  <si>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</si>
  <si>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</si>
  <si>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</si>
  <si>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</si>
  <si>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</si>
  <si>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</si>
  <si>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</si>
  <si>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</si>
  <si>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</si>
  <si>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</si>
  <si>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</si>
  <si>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</si>
  <si>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</si>
  <si>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</si>
  <si>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</si>
  <si>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</si>
  <si>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</si>
  <si>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</si>
  <si>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</si>
  <si>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</si>
  <si>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</si>
  <si>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</si>
  <si>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</si>
  <si>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</si>
  <si>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</si>
  <si>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</si>
  <si>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</si>
  <si>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</si>
  <si>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</si>
  <si>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</si>
  <si>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</si>
  <si>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</si>
  <si>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</si>
  <si>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</si>
  <si>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</si>
  <si>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</si>
  <si>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</si>
  <si>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</si>
  <si>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</si>
  <si>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</si>
  <si>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</si>
  <si>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</si>
  <si>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</si>
  <si>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</si>
  <si>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</si>
  <si>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</si>
  <si>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</si>
  <si>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</si>
  <si>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</si>
  <si>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</si>
  <si>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</si>
  <si>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</si>
  <si>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</si>
  <si>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</si>
  <si>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</si>
  <si>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</si>
  <si>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</si>
  <si>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</si>
  <si>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</si>
  <si>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</si>
  <si>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</si>
  <si>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</si>
  <si>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</si>
  <si>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</si>
  <si>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000 1163305010 0000 140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</si>
  <si>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</si>
  <si>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</si>
  <si>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</si>
  <si>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</si>
  <si>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</si>
  <si>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</si>
  <si>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</si>
  <si>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</si>
  <si>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</si>
  <si>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</si>
  <si>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</si>
  <si>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</si>
  <si>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</si>
  <si>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</si>
  <si>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</si>
  <si>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</si>
  <si>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</si>
  <si>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</si>
  <si>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</si>
  <si>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>Приложение к постановлению №__1169_от__20.09.2019г._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</si>
  <si>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</si>
  <si>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</si>
  <si>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</si>
  <si>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</si>
  <si>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</si>
  <si>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</si>
  <si>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</si>
  <si>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</si>
  <si>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</si>
  <si>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</si>
  <si>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</si>
  <si>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</si>
  <si>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</si>
  <si>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</si>
  <si>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</si>
  <si>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</si>
  <si>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</si>
  <si>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</si>
  <si>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</si>
  <si>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</si>
  <si>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</si>
  <si>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</si>
  <si>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</si>
  <si>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</si>
  <si>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</si>
  <si>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</si>
  <si>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</si>
  <si>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</si>
  <si>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</si>
  <si>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</si>
  <si>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</si>
  <si>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</si>
  <si>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000 2022756700 0000 150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</si>
  <si>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</si>
  <si>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000 2022756705 0000 150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</si>
  <si>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</si>
  <si>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</si>
  <si>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</si>
  <si>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</si>
  <si>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</si>
  <si>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</si>
  <si>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</si>
  <si>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</si>
  <si>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</si>
  <si>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</si>
  <si>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</si>
  <si>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</si>
  <si>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</si>
  <si>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</si>
  <si>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</si>
  <si>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</si>
  <si>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</si>
  <si>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</si>
  <si>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</si>
  <si>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</si>
  <si>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</si>
  <si>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</si>
  <si>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</si>
  <si>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</si>
  <si>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</si>
  <si>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</si>
  <si>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</si>
  <si>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</si>
  <si>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</si>
  <si>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</si>
  <si>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</si>
  <si>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</si>
  <si>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</si>
  <si>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</si>
  <si>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</si>
  <si>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</si>
  <si>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</si>
  <si>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</si>
  <si>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</si>
  <si>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</si>
  <si>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</si>
  <si>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</si>
  <si>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на создание виртуальных концертных залов</t>
  </si>
  <si>
    <t xml:space="preserve"> 000 2024545300 0000 150</t>
  </si>
  <si>
    <t xml:space="preserve">  Межбюджетные трансферты, передаваемые бюджетам муниципальных районов на создание виртуальных концертных залов</t>
  </si>
  <si>
    <t xml:space="preserve"> 000 2024545305 0000 150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</si>
  <si>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</si>
  <si>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</si>
  <si>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</si>
  <si>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</si>
  <si>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</si>
  <si>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</si>
  <si>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</si>
  <si>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</si>
  <si>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</si>
  <si>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</si>
  <si>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</si>
  <si>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</si>
  <si>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</si>
  <si>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</si>
  <si>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</si>
  <si>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</si>
  <si>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</si>
  <si>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/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</si>
  <si>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</si>
  <si>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</si>
  <si>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</si>
  <si>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</si>
  <si>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</si>
  <si>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</si>
  <si>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</si>
  <si>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</si>
  <si>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</si>
  <si>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</si>
  <si>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</si>
  <si>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</si>
  <si>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</si>
  <si>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</si>
  <si>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</si>
  <si>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</si>
  <si>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000 0102 0000000000 123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</si>
  <si>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</si>
  <si>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</si>
  <si>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</si>
  <si>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</si>
  <si>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</si>
  <si>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</si>
  <si>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</si>
  <si>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</si>
  <si>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</si>
  <si>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</si>
  <si>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</si>
  <si>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</si>
  <si>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</si>
  <si>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</si>
  <si>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</si>
  <si>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</si>
  <si>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</si>
  <si>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</si>
  <si>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</si>
  <si>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</si>
  <si>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</si>
  <si>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</si>
  <si>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</si>
  <si>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</si>
  <si>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</si>
  <si>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</si>
  <si>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</si>
  <si>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</si>
  <si>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</si>
  <si>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</si>
  <si>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</si>
  <si>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</si>
  <si>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</si>
  <si>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</si>
  <si>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</si>
  <si>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</si>
  <si>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</si>
  <si>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</si>
  <si>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</si>
  <si>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</si>
  <si>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</si>
  <si>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Межбюджетные трансферты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</si>
  <si>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</si>
  <si>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</si>
  <si>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</si>
  <si>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</si>
  <si>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</si>
  <si>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</si>
  <si>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</si>
  <si>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</si>
  <si>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</si>
  <si>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</si>
  <si>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</si>
  <si>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</si>
  <si>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</si>
  <si>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</si>
  <si>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</si>
  <si>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</si>
  <si>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</si>
  <si>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</si>
  <si>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</si>
  <si>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</si>
  <si>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</si>
  <si>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</si>
  <si>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</si>
  <si>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</si>
  <si>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</si>
  <si>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</si>
  <si>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</si>
  <si>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</si>
  <si>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</si>
  <si>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</si>
  <si>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000 0113 0000000000 245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</si>
  <si>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</si>
  <si>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</si>
  <si>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</si>
  <si>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</si>
  <si>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</si>
  <si>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</si>
  <si>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</si>
  <si>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</si>
  <si>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</si>
  <si>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</si>
  <si>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</si>
  <si>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</si>
  <si>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</si>
  <si>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</si>
  <si>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</si>
  <si>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</si>
  <si>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</si>
  <si>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</si>
  <si>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</si>
  <si>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</si>
  <si>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</si>
  <si>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</si>
  <si>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</si>
  <si>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</si>
  <si>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</si>
  <si>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</si>
  <si>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</si>
  <si>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</si>
  <si>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юстиции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</si>
  <si>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</si>
  <si>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</si>
  <si>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</si>
  <si>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</si>
  <si>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000 0304 0000000000 122</t>
  </si>
  <si>
    <t xml:space="preserve"> 000 0304 0000000000 129</t>
  </si>
  <si>
    <t xml:space="preserve"> 000 0304 0000000000 200</t>
  </si>
  <si>
    <t xml:space="preserve"> 000 0304 0000000000 240</t>
  </si>
  <si>
    <t xml:space="preserve"> 000 0304 0000000000 244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</si>
  <si>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</si>
  <si>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</si>
  <si>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</si>
  <si>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</si>
  <si>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</si>
  <si>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</si>
  <si>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</si>
  <si>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</si>
  <si>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</si>
  <si>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</si>
  <si>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</si>
  <si>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</si>
  <si>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</si>
  <si>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</si>
  <si>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</si>
  <si>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</si>
  <si>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</si>
  <si>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</si>
  <si>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</si>
  <si>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</si>
  <si>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</si>
  <si>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</si>
  <si>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Социальное обеспечение и иные выплаты населению</t>
  </si>
  <si>
    <t xml:space="preserve"> 000 0405 0000000000 300</t>
  </si>
  <si>
    <t xml:space="preserve">  Публичные нормативные выплаты гражданам несоциального характера</t>
  </si>
  <si>
    <t xml:space="preserve"> 000 0405 0000000000 330</t>
  </si>
  <si>
    <t xml:space="preserve">  Иные выплаты населению</t>
  </si>
  <si>
    <t xml:space="preserve"> 000 0405 0000000000 360</t>
  </si>
  <si>
    <t xml:space="preserve">  Капитальные вложения в объекты государственной (муниципальной) собственности</t>
  </si>
  <si>
    <t xml:space="preserve"> 000 0405 0000000000 400</t>
  </si>
  <si>
    <t xml:space="preserve">  Бюджетные инвестиции</t>
  </si>
  <si>
    <t xml:space="preserve"> 000 0405 0000000000 410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</si>
  <si>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</si>
  <si>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000 0405 0000000000 414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</si>
  <si>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</si>
  <si>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</si>
  <si>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</si>
  <si>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</si>
  <si>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</si>
  <si>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</si>
  <si>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</si>
  <si>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</si>
  <si>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</si>
  <si>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</si>
  <si>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</si>
  <si>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</si>
  <si>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000 0409 0000000000 800</t>
  </si>
  <si>
    <t xml:space="preserve"> 000 0409 0000000000 810</t>
  </si>
  <si>
    <t xml:space="preserve"> 000 0409 0000000000 811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</si>
  <si>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</si>
  <si>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</si>
  <si>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</si>
  <si>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</si>
  <si>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</si>
  <si>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</si>
  <si>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</si>
  <si>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000 0501 0000000000 300</t>
  </si>
  <si>
    <t xml:space="preserve"> 000 0501 0000000000 360</t>
  </si>
  <si>
    <t xml:space="preserve"> 000 0501 0000000000 800</t>
  </si>
  <si>
    <t xml:space="preserve"> 000 0501 0000000000 830</t>
  </si>
  <si>
    <t xml:space="preserve"> 000 0501 0000000000 831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</si>
  <si>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</si>
  <si>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</si>
  <si>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</si>
  <si>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</si>
  <si>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</si>
  <si>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</si>
  <si>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</si>
  <si>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</si>
  <si>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</si>
  <si>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</si>
  <si>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</si>
  <si>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</si>
  <si>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</si>
  <si>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</si>
  <si>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</si>
  <si>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000 0503 0000000000 100</t>
  </si>
  <si>
    <t xml:space="preserve"> 000 0503 0000000000 110</t>
  </si>
  <si>
    <t xml:space="preserve"> 000 0503 0000000000 111</t>
  </si>
  <si>
    <t xml:space="preserve"> 000 0503 0000000000 119</t>
  </si>
  <si>
    <t xml:space="preserve"> 000 0503 0000000000 200</t>
  </si>
  <si>
    <t xml:space="preserve"> 000 0503 0000000000 240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</si>
  <si>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</si>
  <si>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000 0503 0000000000 243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</si>
  <si>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</si>
  <si>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</si>
  <si>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</si>
  <si>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</si>
  <si>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000 0503 0000000000 800</t>
  </si>
  <si>
    <t xml:space="preserve"> 000 0503 0000000000 810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</si>
  <si>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</si>
  <si>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</si>
  <si>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</si>
  <si>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</si>
  <si>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</si>
  <si>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</si>
  <si>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</si>
  <si>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</si>
  <si>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</si>
  <si>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</si>
  <si>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</si>
  <si>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</si>
  <si>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</si>
  <si>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</si>
  <si>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</si>
  <si>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</si>
  <si>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</si>
  <si>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</si>
  <si>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</si>
  <si>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</si>
  <si>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</si>
  <si>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</si>
  <si>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</si>
  <si>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</si>
  <si>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</si>
  <si>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</si>
  <si>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</si>
  <si>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 Молодежная политика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</si>
  <si>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</si>
  <si>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</si>
  <si>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</si>
  <si>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</si>
  <si>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</si>
  <si>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</si>
  <si>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</si>
  <si>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</si>
  <si>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</si>
  <si>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</si>
  <si>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</si>
  <si>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</si>
  <si>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</si>
  <si>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</si>
  <si>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</si>
  <si>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</si>
  <si>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</si>
  <si>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</si>
  <si>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</si>
  <si>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</si>
  <si>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</si>
  <si>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</si>
  <si>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</si>
  <si>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</si>
  <si>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</si>
  <si>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</si>
  <si>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</si>
  <si>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</si>
  <si>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</si>
  <si>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</si>
  <si>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</si>
  <si>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</si>
  <si>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</si>
  <si>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</si>
  <si>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</si>
  <si>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</si>
  <si>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</si>
  <si>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</si>
  <si>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</si>
  <si>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</si>
  <si>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</si>
  <si>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</si>
  <si>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</si>
  <si>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</si>
  <si>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</si>
  <si>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</si>
  <si>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</si>
  <si>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</si>
  <si>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</si>
  <si>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</si>
  <si>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</si>
  <si>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</si>
  <si>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</si>
  <si>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</si>
  <si>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</si>
  <si>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</si>
  <si>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</si>
  <si>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>Отчет об исполнении районного бюджета Ковылкинского муниципального района за 1 полугодие   2019года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</si>
  <si>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</si>
  <si>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</si>
  <si>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</si>
  <si>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</si>
  <si>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</si>
  <si>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</si>
  <si>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</si>
  <si>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</si>
  <si>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</si>
  <si>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</si>
  <si>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</si>
  <si>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</si>
  <si>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</si>
  <si>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</si>
  <si>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</si>
  <si>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</si>
  <si>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</si>
  <si>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</si>
  <si>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</si>
  <si>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</si>
  <si>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</si>
  <si>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</si>
  <si>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</si>
  <si>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</si>
  <si>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</si>
  <si>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</si>
  <si>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</si>
  <si>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</si>
  <si>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</si>
  <si>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</si>
  <si>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000 1202 0000000000 630</t>
  </si>
  <si>
    <t xml:space="preserve">  Субсидии (гранты в форме субсидий), не подлежащие казначейскому сопровождению</t>
  </si>
  <si>
    <t xml:space="preserve"> 000 1202 0000000000 633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</si>
  <si>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</si>
  <si>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</si>
  <si>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</si>
  <si>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</si>
  <si>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</si>
  <si>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</si>
  <si>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</si>
  <si>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</si>
  <si>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</si>
  <si>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</si>
  <si>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</si>
  <si>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</si>
  <si>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</si>
  <si>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</si>
  <si>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</si>
  <si>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</si>
  <si>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</si>
  <si>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</si>
  <si>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</si>
  <si>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</si>
  <si>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</si>
  <si>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</si>
  <si>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</si>
  <si>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</si>
  <si>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</si>
  <si>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</si>
  <si>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</si>
  <si>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</si>
  <si>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</si>
  <si>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</si>
  <si>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</si>
  <si>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</si>
  <si>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</si>
  <si>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</si>
  <si>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</si>
  <si>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</si>
  <si>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</si>
  <si>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</si>
  <si>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</si>
  <si>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000 0103010010 0000 810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</si>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</sst>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"/>
  </numFmts>
  <fonts count="29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" fontId="7" fillId="0" borderId="1">
      <alignment horizontal="right"/>
      <protection/>
    </xf>
    <xf numFmtId="0" fontId="7" fillId="0" borderId="2">
      <alignment horizontal="left" wrapText="1"/>
      <protection/>
    </xf>
    <xf numFmtId="0" fontId="2" fillId="0" borderId="3">
      <alignment horizontal="left" wrapText="1"/>
      <protection/>
    </xf>
    <xf numFmtId="0" fontId="7" fillId="0" borderId="4">
      <alignment horizontal="left" wrapText="1" indent="2"/>
      <protection/>
    </xf>
    <xf numFmtId="0" fontId="5" fillId="0" borderId="5">
      <alignment/>
      <protection/>
    </xf>
    <xf numFmtId="0" fontId="7" fillId="0" borderId="6">
      <alignment/>
      <protection/>
    </xf>
    <xf numFmtId="0" fontId="5" fillId="0" borderId="6">
      <alignment/>
      <protection/>
    </xf>
    <xf numFmtId="0" fontId="2" fillId="0" borderId="6">
      <alignment/>
      <protection/>
    </xf>
    <xf numFmtId="0" fontId="7" fillId="0" borderId="7">
      <alignment horizontal="left" wrapText="1" indent="1"/>
      <protection/>
    </xf>
    <xf numFmtId="0" fontId="7" fillId="0" borderId="8">
      <alignment horizontal="left" wrapText="1"/>
      <protection/>
    </xf>
    <xf numFmtId="0" fontId="7" fillId="0" borderId="8">
      <alignment horizontal="left" wrapText="1" indent="2"/>
      <protection/>
    </xf>
    <xf numFmtId="0" fontId="7" fillId="0" borderId="9">
      <alignment horizontal="left" wrapText="1" indent="2"/>
      <protection/>
    </xf>
    <xf numFmtId="0" fontId="7" fillId="0" borderId="0">
      <alignment horizontal="center" wrapText="1"/>
      <protection/>
    </xf>
    <xf numFmtId="49" fontId="7" fillId="0" borderId="6">
      <alignment horizontal="left"/>
      <protection/>
    </xf>
    <xf numFmtId="49" fontId="7" fillId="0" borderId="10">
      <alignment horizontal="center" wrapText="1"/>
      <protection/>
    </xf>
    <xf numFmtId="49" fontId="7" fillId="0" borderId="10">
      <alignment horizontal="center" shrinkToFit="1"/>
      <protection/>
    </xf>
    <xf numFmtId="0" fontId="2" fillId="0" borderId="0">
      <alignment horizontal="center"/>
      <protection/>
    </xf>
    <xf numFmtId="49" fontId="7" fillId="0" borderId="11">
      <alignment horizontal="center" shrinkToFit="1"/>
      <protection/>
    </xf>
    <xf numFmtId="0" fontId="7" fillId="0" borderId="2">
      <alignment horizontal="left" wrapText="1" indent="1"/>
      <protection/>
    </xf>
    <xf numFmtId="0" fontId="7" fillId="0" borderId="12">
      <alignment horizontal="left" wrapText="1"/>
      <protection/>
    </xf>
    <xf numFmtId="0" fontId="7" fillId="0" borderId="12">
      <alignment horizontal="left" wrapText="1" indent="2"/>
      <protection/>
    </xf>
    <xf numFmtId="0" fontId="7" fillId="0" borderId="2">
      <alignment horizontal="left" wrapText="1" indent="2"/>
      <protection/>
    </xf>
    <xf numFmtId="0" fontId="5" fillId="0" borderId="13">
      <alignment/>
      <protection/>
    </xf>
    <xf numFmtId="0" fontId="5" fillId="0" borderId="14">
      <alignment/>
      <protection/>
    </xf>
    <xf numFmtId="0" fontId="2" fillId="0" borderId="15">
      <alignment horizontal="center" vertical="center" textRotation="90" wrapText="1"/>
      <protection/>
    </xf>
    <xf numFmtId="0" fontId="2" fillId="0" borderId="5">
      <alignment horizontal="center" vertical="center" textRotation="90" wrapText="1"/>
      <protection/>
    </xf>
    <xf numFmtId="0" fontId="7" fillId="0" borderId="0">
      <alignment vertical="center"/>
      <protection/>
    </xf>
    <xf numFmtId="0" fontId="2" fillId="0" borderId="6">
      <alignment horizontal="center" vertical="center" textRotation="90" wrapText="1"/>
      <protection/>
    </xf>
    <xf numFmtId="0" fontId="2" fillId="0" borderId="5">
      <alignment horizontal="center" vertical="center" textRotation="90"/>
      <protection/>
    </xf>
    <xf numFmtId="0" fontId="2" fillId="0" borderId="6">
      <alignment horizontal="center" vertical="center" textRotation="90"/>
      <protection/>
    </xf>
    <xf numFmtId="0" fontId="2" fillId="0" borderId="15">
      <alignment horizontal="center" vertical="center" textRotation="90"/>
      <protection/>
    </xf>
    <xf numFmtId="0" fontId="2" fillId="0" borderId="16">
      <alignment horizontal="center" vertical="center" textRotation="90"/>
      <protection/>
    </xf>
    <xf numFmtId="0" fontId="11" fillId="0" borderId="6">
      <alignment wrapText="1"/>
      <protection/>
    </xf>
    <xf numFmtId="0" fontId="11" fillId="0" borderId="5">
      <alignment wrapText="1"/>
      <protection/>
    </xf>
    <xf numFmtId="0" fontId="7" fillId="0" borderId="16">
      <alignment horizontal="center" vertical="top" wrapText="1"/>
      <protection/>
    </xf>
    <xf numFmtId="0" fontId="2" fillId="0" borderId="17">
      <alignment/>
      <protection/>
    </xf>
    <xf numFmtId="49" fontId="10" fillId="0" borderId="18">
      <alignment horizontal="left" vertical="center" wrapText="1"/>
      <protection/>
    </xf>
    <xf numFmtId="49" fontId="7" fillId="0" borderId="19">
      <alignment horizontal="left" vertical="center" wrapText="1" indent="2"/>
      <protection/>
    </xf>
    <xf numFmtId="49" fontId="7" fillId="0" borderId="9">
      <alignment horizontal="left" vertical="center" wrapText="1" indent="3"/>
      <protection/>
    </xf>
    <xf numFmtId="49" fontId="7" fillId="0" borderId="18">
      <alignment horizontal="left" vertical="center" wrapText="1" indent="3"/>
      <protection/>
    </xf>
    <xf numFmtId="49" fontId="7" fillId="0" borderId="20">
      <alignment horizontal="left" vertical="center" wrapText="1" indent="3"/>
      <protection/>
    </xf>
    <xf numFmtId="0" fontId="10" fillId="0" borderId="17">
      <alignment horizontal="left" vertical="center" wrapText="1"/>
      <protection/>
    </xf>
    <xf numFmtId="49" fontId="7" fillId="0" borderId="5">
      <alignment horizontal="left" vertical="center" wrapText="1" indent="3"/>
      <protection/>
    </xf>
    <xf numFmtId="49" fontId="7" fillId="0" borderId="0">
      <alignment horizontal="left" vertical="center" wrapText="1" indent="3"/>
      <protection/>
    </xf>
    <xf numFmtId="49" fontId="7" fillId="0" borderId="6">
      <alignment horizontal="left" vertical="center" wrapText="1" indent="3"/>
      <protection/>
    </xf>
    <xf numFmtId="49" fontId="10" fillId="0" borderId="17">
      <alignment horizontal="left" vertical="center" wrapText="1"/>
      <protection/>
    </xf>
    <xf numFmtId="0" fontId="7" fillId="0" borderId="18">
      <alignment horizontal="left" vertical="center" wrapText="1"/>
      <protection/>
    </xf>
    <xf numFmtId="0" fontId="7" fillId="0" borderId="20">
      <alignment horizontal="left" vertical="center" wrapText="1"/>
      <protection/>
    </xf>
    <xf numFmtId="49" fontId="7" fillId="0" borderId="18">
      <alignment horizontal="left" vertical="center" wrapText="1"/>
      <protection/>
    </xf>
    <xf numFmtId="49" fontId="7" fillId="0" borderId="20">
      <alignment horizontal="left" vertical="center" wrapText="1"/>
      <protection/>
    </xf>
    <xf numFmtId="49" fontId="2" fillId="0" borderId="21">
      <alignment horizontal="center"/>
      <protection/>
    </xf>
    <xf numFmtId="49" fontId="2" fillId="0" borderId="22">
      <alignment horizontal="center" vertical="center" wrapText="1"/>
      <protection/>
    </xf>
    <xf numFmtId="49" fontId="7" fillId="0" borderId="23">
      <alignment horizontal="center" vertical="center" wrapText="1"/>
      <protection/>
    </xf>
    <xf numFmtId="49" fontId="7" fillId="0" borderId="10">
      <alignment horizontal="center" vertical="center" wrapText="1"/>
      <protection/>
    </xf>
    <xf numFmtId="49" fontId="7" fillId="0" borderId="22">
      <alignment horizontal="center" vertical="center" wrapText="1"/>
      <protection/>
    </xf>
    <xf numFmtId="49" fontId="7" fillId="0" borderId="24">
      <alignment horizontal="center" vertical="center" wrapText="1"/>
      <protection/>
    </xf>
    <xf numFmtId="49" fontId="7" fillId="0" borderId="25">
      <alignment horizontal="center" vertical="center" wrapText="1"/>
      <protection/>
    </xf>
    <xf numFmtId="49" fontId="7" fillId="0" borderId="0">
      <alignment horizontal="center" vertical="center" wrapText="1"/>
      <protection/>
    </xf>
    <xf numFmtId="49" fontId="7" fillId="0" borderId="6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0" fontId="2" fillId="0" borderId="21">
      <alignment horizontal="center" vertical="center"/>
      <protection/>
    </xf>
    <xf numFmtId="0" fontId="7" fillId="0" borderId="23">
      <alignment horizontal="center" vertical="center"/>
      <protection/>
    </xf>
    <xf numFmtId="0" fontId="7" fillId="0" borderId="10">
      <alignment horizontal="center" vertical="center"/>
      <protection/>
    </xf>
    <xf numFmtId="0" fontId="7" fillId="0" borderId="22">
      <alignment horizontal="center" vertical="center"/>
      <protection/>
    </xf>
    <xf numFmtId="0" fontId="2" fillId="0" borderId="22">
      <alignment horizontal="center" vertical="center"/>
      <protection/>
    </xf>
    <xf numFmtId="0" fontId="7" fillId="0" borderId="24">
      <alignment horizontal="center" vertical="center"/>
      <protection/>
    </xf>
    <xf numFmtId="49" fontId="2" fillId="0" borderId="21">
      <alignment horizontal="center" vertical="center"/>
      <protection/>
    </xf>
    <xf numFmtId="49" fontId="7" fillId="0" borderId="23">
      <alignment horizontal="center" vertical="center"/>
      <protection/>
    </xf>
    <xf numFmtId="49" fontId="7" fillId="0" borderId="10">
      <alignment horizontal="center" vertical="center"/>
      <protection/>
    </xf>
    <xf numFmtId="49" fontId="7" fillId="0" borderId="22">
      <alignment horizontal="center" vertical="center"/>
      <protection/>
    </xf>
    <xf numFmtId="49" fontId="7" fillId="0" borderId="24">
      <alignment horizontal="center" vertical="center"/>
      <protection/>
    </xf>
    <xf numFmtId="49" fontId="7" fillId="0" borderId="16">
      <alignment horizontal="center" vertical="top" wrapText="1"/>
      <protection/>
    </xf>
    <xf numFmtId="0" fontId="7" fillId="0" borderId="13">
      <alignment/>
      <protection/>
    </xf>
    <xf numFmtId="4" fontId="7" fillId="0" borderId="26">
      <alignment horizontal="right"/>
      <protection/>
    </xf>
    <xf numFmtId="4" fontId="7" fillId="0" borderId="25">
      <alignment horizontal="right"/>
      <protection/>
    </xf>
    <xf numFmtId="4" fontId="7" fillId="0" borderId="0">
      <alignment horizontal="right" shrinkToFit="1"/>
      <protection/>
    </xf>
    <xf numFmtId="4" fontId="7" fillId="0" borderId="6">
      <alignment horizontal="right"/>
      <protection/>
    </xf>
    <xf numFmtId="49" fontId="7" fillId="0" borderId="6">
      <alignment horizontal="center"/>
      <protection/>
    </xf>
    <xf numFmtId="0" fontId="7" fillId="0" borderId="5">
      <alignment horizontal="center"/>
      <protection/>
    </xf>
    <xf numFmtId="0" fontId="7" fillId="0" borderId="5">
      <alignment/>
      <protection/>
    </xf>
    <xf numFmtId="0" fontId="7" fillId="0" borderId="6">
      <alignment horizontal="center"/>
      <protection/>
    </xf>
    <xf numFmtId="49" fontId="7" fillId="0" borderId="5">
      <alignment horizontal="center"/>
      <protection/>
    </xf>
    <xf numFmtId="49" fontId="7" fillId="0" borderId="0">
      <alignment horizontal="left"/>
      <protection/>
    </xf>
    <xf numFmtId="4" fontId="7" fillId="0" borderId="13">
      <alignment horizontal="right"/>
      <protection/>
    </xf>
    <xf numFmtId="0" fontId="7" fillId="0" borderId="16">
      <alignment horizontal="center" vertical="top"/>
      <protection/>
    </xf>
    <xf numFmtId="4" fontId="7" fillId="0" borderId="14">
      <alignment horizontal="right"/>
      <protection/>
    </xf>
    <xf numFmtId="4" fontId="7" fillId="0" borderId="27">
      <alignment horizontal="right"/>
      <protection/>
    </xf>
    <xf numFmtId="0" fontId="7" fillId="0" borderId="14">
      <alignment/>
      <protection/>
    </xf>
    <xf numFmtId="0" fontId="11" fillId="0" borderId="16">
      <alignment wrapText="1"/>
      <protection/>
    </xf>
    <xf numFmtId="0" fontId="1" fillId="0" borderId="28">
      <alignment/>
      <protection/>
    </xf>
    <xf numFmtId="0" fontId="5" fillId="1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49" fontId="7" fillId="0" borderId="16">
      <alignment horizontal="center" vertical="center" wrapText="1"/>
      <protection/>
    </xf>
    <xf numFmtId="0" fontId="7" fillId="0" borderId="29">
      <alignment horizontal="left" wrapText="1"/>
      <protection/>
    </xf>
    <xf numFmtId="0" fontId="7" fillId="0" borderId="8">
      <alignment horizontal="left" wrapText="1" indent="1"/>
      <protection/>
    </xf>
    <xf numFmtId="0" fontId="7" fillId="0" borderId="30">
      <alignment horizontal="left" wrapText="1" indent="2"/>
      <protection/>
    </xf>
    <xf numFmtId="0" fontId="1" fillId="0" borderId="0">
      <alignment/>
      <protection/>
    </xf>
    <xf numFmtId="0" fontId="8" fillId="0" borderId="0">
      <alignment horizontal="center" vertical="top"/>
      <protection/>
    </xf>
    <xf numFmtId="0" fontId="7" fillId="0" borderId="5">
      <alignment horizontal="left"/>
      <protection/>
    </xf>
    <xf numFmtId="49" fontId="7" fillId="0" borderId="21">
      <alignment horizontal="center" wrapText="1"/>
      <protection/>
    </xf>
    <xf numFmtId="49" fontId="7" fillId="0" borderId="23">
      <alignment horizontal="center" wrapText="1"/>
      <protection/>
    </xf>
    <xf numFmtId="49" fontId="7" fillId="0" borderId="22">
      <alignment horizontal="center"/>
      <protection/>
    </xf>
    <xf numFmtId="0" fontId="5" fillId="0" borderId="0">
      <alignment/>
      <protection/>
    </xf>
    <xf numFmtId="0" fontId="7" fillId="0" borderId="25">
      <alignment/>
      <protection/>
    </xf>
    <xf numFmtId="49" fontId="7" fillId="0" borderId="5">
      <alignment/>
      <protection/>
    </xf>
    <xf numFmtId="49" fontId="7" fillId="0" borderId="0">
      <alignment/>
      <protection/>
    </xf>
    <xf numFmtId="49" fontId="7" fillId="0" borderId="31">
      <alignment horizontal="center"/>
      <protection/>
    </xf>
    <xf numFmtId="49" fontId="7" fillId="0" borderId="13">
      <alignment horizontal="center"/>
      <protection/>
    </xf>
    <xf numFmtId="49" fontId="7" fillId="0" borderId="16">
      <alignment horizontal="center"/>
      <protection/>
    </xf>
    <xf numFmtId="49" fontId="7" fillId="0" borderId="26">
      <alignment horizontal="center" vertical="center" wrapText="1"/>
      <protection/>
    </xf>
    <xf numFmtId="4" fontId="7" fillId="0" borderId="16">
      <alignment horizontal="right"/>
      <protection/>
    </xf>
    <xf numFmtId="0" fontId="7" fillId="5" borderId="25">
      <alignment/>
      <protection/>
    </xf>
    <xf numFmtId="0" fontId="7" fillId="5" borderId="0">
      <alignment/>
      <protection/>
    </xf>
    <xf numFmtId="0" fontId="3" fillId="0" borderId="0">
      <alignment horizontal="center" wrapText="1"/>
      <protection/>
    </xf>
    <xf numFmtId="0" fontId="7" fillId="0" borderId="0">
      <alignment horizontal="center"/>
      <protection/>
    </xf>
    <xf numFmtId="0" fontId="7" fillId="0" borderId="6">
      <alignment wrapText="1"/>
      <protection/>
    </xf>
    <xf numFmtId="0" fontId="7" fillId="0" borderId="32">
      <alignment wrapText="1"/>
      <protection/>
    </xf>
    <xf numFmtId="0" fontId="4" fillId="0" borderId="33">
      <alignment/>
      <protection/>
    </xf>
    <xf numFmtId="49" fontId="9" fillId="0" borderId="34">
      <alignment horizontal="right"/>
      <protection/>
    </xf>
    <xf numFmtId="0" fontId="7" fillId="0" borderId="34">
      <alignment horizontal="right"/>
      <protection/>
    </xf>
    <xf numFmtId="0" fontId="4" fillId="0" borderId="6">
      <alignment/>
      <protection/>
    </xf>
    <xf numFmtId="0" fontId="1" fillId="0" borderId="25">
      <alignment/>
      <protection/>
    </xf>
    <xf numFmtId="0" fontId="7" fillId="0" borderId="26">
      <alignment horizontal="center"/>
      <protection/>
    </xf>
    <xf numFmtId="49" fontId="5" fillId="0" borderId="35">
      <alignment horizontal="center"/>
      <protection/>
    </xf>
    <xf numFmtId="164" fontId="7" fillId="0" borderId="3">
      <alignment horizontal="center"/>
      <protection/>
    </xf>
    <xf numFmtId="0" fontId="7" fillId="0" borderId="36">
      <alignment horizontal="center"/>
      <protection/>
    </xf>
    <xf numFmtId="49" fontId="7" fillId="0" borderId="4">
      <alignment horizontal="center"/>
      <protection/>
    </xf>
    <xf numFmtId="49" fontId="7" fillId="0" borderId="3">
      <alignment horizontal="center"/>
      <protection/>
    </xf>
    <xf numFmtId="0" fontId="7" fillId="0" borderId="3">
      <alignment horizontal="center"/>
      <protection/>
    </xf>
    <xf numFmtId="49" fontId="7" fillId="0" borderId="37">
      <alignment horizontal="center"/>
      <protection/>
    </xf>
    <xf numFmtId="0" fontId="4" fillId="0" borderId="0">
      <alignment/>
      <protection/>
    </xf>
    <xf numFmtId="0" fontId="5" fillId="0" borderId="38">
      <alignment/>
      <protection/>
    </xf>
    <xf numFmtId="0" fontId="5" fillId="0" borderId="28">
      <alignment/>
      <protection/>
    </xf>
    <xf numFmtId="4" fontId="7" fillId="0" borderId="30">
      <alignment horizontal="right"/>
      <protection/>
    </xf>
    <xf numFmtId="49" fontId="7" fillId="0" borderId="14">
      <alignment horizontal="center"/>
      <protection/>
    </xf>
    <xf numFmtId="0" fontId="7" fillId="0" borderId="39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3">
      <alignment horizontal="left" wrapText="1" indent="2"/>
      <protection/>
    </xf>
    <xf numFmtId="0" fontId="7" fillId="5" borderId="40">
      <alignment/>
      <protection/>
    </xf>
    <xf numFmtId="0" fontId="3" fillId="0" borderId="0">
      <alignment horizontal="left" wrapText="1"/>
      <protection/>
    </xf>
    <xf numFmtId="49" fontId="5" fillId="0" borderId="0">
      <alignment/>
      <protection/>
    </xf>
    <xf numFmtId="0" fontId="7" fillId="0" borderId="0">
      <alignment horizontal="right"/>
      <protection/>
    </xf>
    <xf numFmtId="49" fontId="7" fillId="0" borderId="0">
      <alignment horizontal="right"/>
      <protection/>
    </xf>
    <xf numFmtId="0" fontId="7" fillId="0" borderId="0">
      <alignment horizontal="left" wrapText="1"/>
      <protection/>
    </xf>
    <xf numFmtId="0" fontId="7" fillId="0" borderId="6">
      <alignment horizontal="left"/>
      <protection/>
    </xf>
    <xf numFmtId="0" fontId="7" fillId="0" borderId="7">
      <alignment horizontal="left" wrapText="1"/>
      <protection/>
    </xf>
    <xf numFmtId="0" fontId="7" fillId="0" borderId="32">
      <alignment/>
      <protection/>
    </xf>
    <xf numFmtId="0" fontId="2" fillId="0" borderId="41">
      <alignment horizontal="left" wrapText="1"/>
      <protection/>
    </xf>
    <xf numFmtId="0" fontId="7" fillId="0" borderId="42">
      <alignment horizontal="left" wrapText="1" indent="2"/>
      <protection/>
    </xf>
    <xf numFmtId="49" fontId="7" fillId="0" borderId="0">
      <alignment horizontal="center" wrapText="1"/>
      <protection/>
    </xf>
    <xf numFmtId="49" fontId="7" fillId="0" borderId="22">
      <alignment horizontal="center" wrapText="1"/>
      <protection/>
    </xf>
    <xf numFmtId="0" fontId="7" fillId="0" borderId="43">
      <alignment/>
      <protection/>
    </xf>
    <xf numFmtId="0" fontId="7" fillId="0" borderId="44">
      <alignment horizontal="center" wrapText="1"/>
      <protection/>
    </xf>
    <xf numFmtId="49" fontId="7" fillId="0" borderId="10">
      <alignment horizontal="center"/>
      <protection/>
    </xf>
    <xf numFmtId="0" fontId="5" fillId="0" borderId="25">
      <alignment/>
      <protection/>
    </xf>
    <xf numFmtId="49" fontId="7" fillId="0" borderId="0">
      <alignment horizontal="center"/>
      <protection/>
    </xf>
    <xf numFmtId="49" fontId="7" fillId="0" borderId="31">
      <alignment horizontal="center" wrapText="1"/>
      <protection/>
    </xf>
    <xf numFmtId="49" fontId="7" fillId="0" borderId="45">
      <alignment horizontal="center" wrapText="1"/>
      <protection/>
    </xf>
    <xf numFmtId="49" fontId="7" fillId="0" borderId="11">
      <alignment horizontal="center"/>
      <protection/>
    </xf>
    <xf numFmtId="49" fontId="7" fillId="0" borderId="6">
      <alignment/>
      <protection/>
    </xf>
    <xf numFmtId="4" fontId="7" fillId="0" borderId="11">
      <alignment horizontal="right"/>
      <protection/>
    </xf>
    <xf numFmtId="4" fontId="7" fillId="0" borderId="31">
      <alignment horizontal="right"/>
      <protection/>
    </xf>
    <xf numFmtId="4" fontId="7" fillId="0" borderId="42">
      <alignment horizontal="right"/>
      <protection/>
    </xf>
    <xf numFmtId="49" fontId="7" fillId="0" borderId="30">
      <alignment horizontal="center"/>
      <protection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19" fillId="3" borderId="46" applyNumberFormat="0" applyAlignment="0" applyProtection="0"/>
    <xf numFmtId="0" fontId="20" fillId="10" borderId="47" applyNumberFormat="0" applyAlignment="0" applyProtection="0"/>
    <xf numFmtId="0" fontId="21" fillId="10" borderId="4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8" applyNumberFormat="0" applyFill="0" applyAlignment="0" applyProtection="0"/>
    <xf numFmtId="0" fontId="14" fillId="0" borderId="49" applyNumberFormat="0" applyFill="0" applyAlignment="0" applyProtection="0"/>
    <xf numFmtId="0" fontId="15" fillId="0" borderId="50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51" applyNumberFormat="0" applyFill="0" applyAlignment="0" applyProtection="0"/>
    <xf numFmtId="0" fontId="23" fillId="15" borderId="52" applyNumberFormat="0" applyAlignment="0" applyProtection="0"/>
    <xf numFmtId="0" fontId="1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7" borderId="53" applyNumberFormat="0" applyFont="0" applyAlignment="0" applyProtection="0"/>
    <xf numFmtId="9" fontId="0" fillId="0" borderId="0" applyFont="0" applyFill="0" applyBorder="0" applyAlignment="0" applyProtection="0"/>
    <xf numFmtId="0" fontId="22" fillId="0" borderId="54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29" applyNumberFormat="1" applyProtection="1">
      <alignment/>
      <protection/>
    </xf>
    <xf numFmtId="0" fontId="5" fillId="0" borderId="0" xfId="134" applyNumberFormat="1" applyProtection="1">
      <alignment/>
      <protection/>
    </xf>
    <xf numFmtId="0" fontId="1" fillId="0" borderId="0" xfId="133" applyNumberFormat="1" applyProtection="1">
      <alignment/>
      <protection/>
    </xf>
    <xf numFmtId="0" fontId="5" fillId="0" borderId="38" xfId="174" applyNumberFormat="1" applyProtection="1">
      <alignment/>
      <protection/>
    </xf>
    <xf numFmtId="0" fontId="7" fillId="0" borderId="0" xfId="131" applyNumberFormat="1" applyProtection="1">
      <alignment horizontal="left"/>
      <protection/>
    </xf>
    <xf numFmtId="0" fontId="5" fillId="0" borderId="28" xfId="175" applyNumberFormat="1" applyProtection="1">
      <alignment/>
      <protection/>
    </xf>
    <xf numFmtId="0" fontId="7" fillId="0" borderId="0" xfId="132" applyNumberFormat="1" applyProtection="1">
      <alignment/>
      <protection/>
    </xf>
    <xf numFmtId="49" fontId="7" fillId="0" borderId="0" xfId="148" applyProtection="1">
      <alignment/>
      <protection/>
    </xf>
    <xf numFmtId="0" fontId="1" fillId="0" borderId="25" xfId="164" applyNumberFormat="1" applyProtection="1">
      <alignment/>
      <protection/>
    </xf>
    <xf numFmtId="49" fontId="7" fillId="0" borderId="16" xfId="135" applyProtection="1">
      <alignment horizontal="center" vertical="center" wrapText="1"/>
      <protection/>
    </xf>
    <xf numFmtId="49" fontId="7" fillId="0" borderId="26" xfId="152" applyProtection="1">
      <alignment horizontal="center" vertical="center" wrapText="1"/>
      <protection/>
    </xf>
    <xf numFmtId="0" fontId="7" fillId="0" borderId="29" xfId="136" applyNumberFormat="1" applyProtection="1">
      <alignment horizontal="left" wrapText="1"/>
      <protection/>
    </xf>
    <xf numFmtId="49" fontId="7" fillId="0" borderId="21" xfId="142" applyProtection="1">
      <alignment horizontal="center" wrapText="1"/>
      <protection/>
    </xf>
    <xf numFmtId="49" fontId="7" fillId="0" borderId="31" xfId="149" applyProtection="1">
      <alignment horizontal="center"/>
      <protection/>
    </xf>
    <xf numFmtId="4" fontId="7" fillId="0" borderId="16" xfId="153" applyProtection="1">
      <alignment horizontal="right"/>
      <protection/>
    </xf>
    <xf numFmtId="4" fontId="7" fillId="0" borderId="30" xfId="176" applyProtection="1">
      <alignment horizontal="right"/>
      <protection/>
    </xf>
    <xf numFmtId="0" fontId="7" fillId="0" borderId="8" xfId="137" applyNumberFormat="1" applyProtection="1">
      <alignment horizontal="left" wrapText="1" indent="1"/>
      <protection/>
    </xf>
    <xf numFmtId="49" fontId="7" fillId="0" borderId="23" xfId="143" applyProtection="1">
      <alignment horizontal="center" wrapText="1"/>
      <protection/>
    </xf>
    <xf numFmtId="49" fontId="7" fillId="0" borderId="13" xfId="150" applyProtection="1">
      <alignment horizontal="center"/>
      <protection/>
    </xf>
    <xf numFmtId="49" fontId="7" fillId="0" borderId="14" xfId="177" applyProtection="1">
      <alignment horizontal="center"/>
      <protection/>
    </xf>
    <xf numFmtId="0" fontId="7" fillId="0" borderId="30" xfId="138" applyNumberFormat="1" applyProtection="1">
      <alignment horizontal="left" wrapText="1" indent="2"/>
      <protection/>
    </xf>
    <xf numFmtId="49" fontId="7" fillId="0" borderId="22" xfId="144" applyProtection="1">
      <alignment horizontal="center"/>
      <protection/>
    </xf>
    <xf numFmtId="49" fontId="7" fillId="0" borderId="16" xfId="151" applyProtection="1">
      <alignment horizontal="center"/>
      <protection/>
    </xf>
    <xf numFmtId="0" fontId="7" fillId="0" borderId="25" xfId="146" applyNumberFormat="1" applyProtection="1">
      <alignment/>
      <protection/>
    </xf>
    <xf numFmtId="0" fontId="7" fillId="5" borderId="25" xfId="154" applyNumberFormat="1" applyProtection="1">
      <alignment/>
      <protection/>
    </xf>
    <xf numFmtId="0" fontId="7" fillId="5" borderId="0" xfId="155" applyNumberFormat="1" applyProtection="1">
      <alignment/>
      <protection/>
    </xf>
    <xf numFmtId="0" fontId="7" fillId="0" borderId="0" xfId="186" applyNumberFormat="1" applyProtection="1">
      <alignment horizontal="left" wrapText="1"/>
      <protection/>
    </xf>
    <xf numFmtId="49" fontId="7" fillId="0" borderId="0" xfId="192" applyProtection="1">
      <alignment horizontal="center" wrapText="1"/>
      <protection/>
    </xf>
    <xf numFmtId="49" fontId="7" fillId="0" borderId="0" xfId="198" applyProtection="1">
      <alignment horizontal="center"/>
      <protection/>
    </xf>
    <xf numFmtId="0" fontId="7" fillId="0" borderId="6" xfId="187" applyNumberFormat="1" applyProtection="1">
      <alignment horizontal="left"/>
      <protection/>
    </xf>
    <xf numFmtId="49" fontId="7" fillId="0" borderId="6" xfId="202" applyProtection="1">
      <alignment/>
      <protection/>
    </xf>
    <xf numFmtId="0" fontId="7" fillId="0" borderId="6" xfId="43" applyNumberFormat="1" applyProtection="1">
      <alignment/>
      <protection/>
    </xf>
    <xf numFmtId="0" fontId="5" fillId="0" borderId="6" xfId="44" applyNumberFormat="1" applyProtection="1">
      <alignment/>
      <protection/>
    </xf>
    <xf numFmtId="0" fontId="7" fillId="0" borderId="7" xfId="188" applyNumberFormat="1" applyProtection="1">
      <alignment horizontal="left" wrapText="1"/>
      <protection/>
    </xf>
    <xf numFmtId="49" fontId="7" fillId="0" borderId="31" xfId="199" applyProtection="1">
      <alignment horizontal="center" wrapText="1"/>
      <protection/>
    </xf>
    <xf numFmtId="4" fontId="7" fillId="0" borderId="11" xfId="203" applyProtection="1">
      <alignment horizontal="right"/>
      <protection/>
    </xf>
    <xf numFmtId="4" fontId="7" fillId="0" borderId="42" xfId="205" applyProtection="1">
      <alignment horizontal="right"/>
      <protection/>
    </xf>
    <xf numFmtId="49" fontId="7" fillId="0" borderId="22" xfId="193" applyProtection="1">
      <alignment horizontal="center" wrapText="1"/>
      <protection/>
    </xf>
    <xf numFmtId="49" fontId="7" fillId="0" borderId="30" xfId="206" applyProtection="1">
      <alignment horizontal="center"/>
      <protection/>
    </xf>
    <xf numFmtId="0" fontId="7" fillId="0" borderId="42" xfId="191" applyNumberFormat="1" applyProtection="1">
      <alignment horizontal="left" wrapText="1" indent="2"/>
      <protection/>
    </xf>
    <xf numFmtId="49" fontId="7" fillId="0" borderId="10" xfId="196" applyProtection="1">
      <alignment horizontal="center"/>
      <protection/>
    </xf>
    <xf numFmtId="49" fontId="7" fillId="0" borderId="11" xfId="201" applyProtection="1">
      <alignment horizontal="center"/>
      <protection/>
    </xf>
    <xf numFmtId="0" fontId="7" fillId="0" borderId="32" xfId="189" applyNumberFormat="1" applyProtection="1">
      <alignment/>
      <protection/>
    </xf>
    <xf numFmtId="0" fontId="7" fillId="0" borderId="43" xfId="194" applyNumberFormat="1" applyProtection="1">
      <alignment/>
      <protection/>
    </xf>
    <xf numFmtId="0" fontId="2" fillId="0" borderId="41" xfId="190" applyNumberFormat="1" applyProtection="1">
      <alignment horizontal="left" wrapText="1"/>
      <protection/>
    </xf>
    <xf numFmtId="0" fontId="7" fillId="0" borderId="44" xfId="195" applyNumberFormat="1" applyProtection="1">
      <alignment horizontal="center" wrapText="1"/>
      <protection/>
    </xf>
    <xf numFmtId="49" fontId="7" fillId="0" borderId="45" xfId="200" applyProtection="1">
      <alignment horizontal="center" wrapText="1"/>
      <protection/>
    </xf>
    <xf numFmtId="4" fontId="7" fillId="0" borderId="31" xfId="204" applyProtection="1">
      <alignment horizontal="right"/>
      <protection/>
    </xf>
    <xf numFmtId="4" fontId="7" fillId="0" borderId="1" xfId="38" applyProtection="1">
      <alignment horizontal="right"/>
      <protection/>
    </xf>
    <xf numFmtId="0" fontId="5" fillId="0" borderId="25" xfId="197" applyNumberFormat="1" applyProtection="1">
      <alignment/>
      <protection/>
    </xf>
    <xf numFmtId="0" fontId="5" fillId="0" borderId="5" xfId="42" applyNumberFormat="1" applyProtection="1">
      <alignment/>
      <protection/>
    </xf>
    <xf numFmtId="0" fontId="7" fillId="0" borderId="0" xfId="50" applyNumberFormat="1" applyProtection="1">
      <alignment horizontal="center" wrapText="1"/>
      <protection/>
    </xf>
    <xf numFmtId="0" fontId="2" fillId="0" borderId="6" xfId="45" applyNumberFormat="1" applyProtection="1">
      <alignment/>
      <protection/>
    </xf>
    <xf numFmtId="49" fontId="7" fillId="0" borderId="6" xfId="51" applyProtection="1">
      <alignment horizontal="left"/>
      <protection/>
    </xf>
    <xf numFmtId="0" fontId="7" fillId="0" borderId="8" xfId="47" applyNumberFormat="1" applyProtection="1">
      <alignment horizontal="left" wrapText="1"/>
      <protection/>
    </xf>
    <xf numFmtId="0" fontId="5" fillId="0" borderId="13" xfId="60" applyNumberFormat="1" applyProtection="1">
      <alignment/>
      <protection/>
    </xf>
    <xf numFmtId="0" fontId="5" fillId="0" borderId="14" xfId="61" applyNumberFormat="1" applyProtection="1">
      <alignment/>
      <protection/>
    </xf>
    <xf numFmtId="0" fontId="7" fillId="0" borderId="7" xfId="46" applyNumberFormat="1" applyProtection="1">
      <alignment horizontal="left" wrapText="1" indent="1"/>
      <protection/>
    </xf>
    <xf numFmtId="49" fontId="7" fillId="0" borderId="10" xfId="52" applyProtection="1">
      <alignment horizontal="center" wrapText="1"/>
      <protection/>
    </xf>
    <xf numFmtId="0" fontId="7" fillId="0" borderId="8" xfId="48" applyNumberFormat="1" applyProtection="1">
      <alignment horizontal="left" wrapText="1" indent="2"/>
      <protection/>
    </xf>
    <xf numFmtId="0" fontId="7" fillId="0" borderId="9" xfId="49" applyNumberFormat="1" applyProtection="1">
      <alignment horizontal="left" wrapText="1" indent="2"/>
      <protection/>
    </xf>
    <xf numFmtId="49" fontId="7" fillId="0" borderId="10" xfId="53" applyProtection="1">
      <alignment horizontal="center" shrinkToFit="1"/>
      <protection/>
    </xf>
    <xf numFmtId="49" fontId="7" fillId="0" borderId="11" xfId="55" applyProtection="1">
      <alignment horizontal="center" shrinkToFit="1"/>
      <protection/>
    </xf>
    <xf numFmtId="49" fontId="7" fillId="0" borderId="16" xfId="135" applyProtection="1">
      <alignment horizontal="center" vertical="center" wrapText="1"/>
      <protection locked="0"/>
    </xf>
    <xf numFmtId="49" fontId="7" fillId="0" borderId="16" xfId="135" applyFont="1" applyProtection="1">
      <alignment horizontal="center" vertical="center" wrapText="1"/>
      <protection/>
    </xf>
    <xf numFmtId="49" fontId="7" fillId="0" borderId="26" xfId="152" applyFont="1" applyProtection="1">
      <alignment horizontal="center" vertical="center" wrapText="1"/>
      <protection/>
    </xf>
    <xf numFmtId="165" fontId="7" fillId="0" borderId="11" xfId="203" applyNumberFormat="1" applyProtection="1">
      <alignment horizontal="right"/>
      <protection/>
    </xf>
    <xf numFmtId="49" fontId="2" fillId="0" borderId="16" xfId="135" applyFont="1" applyProtection="1">
      <alignment horizontal="center" vertical="center" wrapText="1"/>
      <protection/>
    </xf>
    <xf numFmtId="49" fontId="2" fillId="0" borderId="16" xfId="135" applyFont="1" applyProtection="1">
      <alignment horizontal="center" vertical="center" wrapText="1"/>
      <protection/>
    </xf>
    <xf numFmtId="49" fontId="2" fillId="0" borderId="16" xfId="135" applyFont="1" applyProtection="1">
      <alignment horizontal="center" vertical="center" wrapText="1"/>
      <protection locked="0"/>
    </xf>
    <xf numFmtId="0" fontId="28" fillId="0" borderId="0" xfId="134" applyNumberFormat="1" applyFont="1" applyBorder="1" applyAlignment="1" applyProtection="1">
      <alignment horizontal="center" wrapText="1"/>
      <protection/>
    </xf>
    <xf numFmtId="0" fontId="28" fillId="0" borderId="0" xfId="134" applyNumberFormat="1" applyFont="1" applyBorder="1" applyAlignment="1" applyProtection="1">
      <alignment horizontal="center" wrapText="1"/>
      <protection/>
    </xf>
    <xf numFmtId="0" fontId="28" fillId="0" borderId="0" xfId="134" applyNumberFormat="1" applyFont="1" applyBorder="1" applyAlignment="1" applyProtection="1">
      <alignment horizontal="center" wrapText="1"/>
      <protection/>
    </xf>
    <xf numFmtId="0" fontId="1" fillId="0" borderId="0" xfId="133" applyNumberFormat="1" applyFont="1" applyBorder="1" applyAlignment="1" applyProtection="1">
      <alignment horizontal="center" wrapText="1"/>
      <protection/>
    </xf>
    <xf numFmtId="0" fontId="1" fillId="0" borderId="0" xfId="133" applyNumberFormat="1" applyBorder="1" applyAlignment="1" applyProtection="1">
      <alignment horizontal="center" wrapText="1"/>
      <protection/>
    </xf>
    <xf numFmtId="0" fontId="1" fillId="0" borderId="0" xfId="133" applyNumberFormat="1" applyBorder="1" applyAlignment="1" applyProtection="1">
      <alignment horizontal="center" wrapText="1"/>
      <protection/>
    </xf>
    <xf numFmtId="49" fontId="7" fillId="0" borderId="16" xfId="135" applyFont="1" applyProtection="1">
      <alignment horizontal="center" vertical="center" wrapText="1"/>
      <protection/>
    </xf>
    <xf numFmtId="49" fontId="7" fillId="0" borderId="16" xfId="135" applyProtection="1">
      <alignment horizontal="center" vertical="center" wrapText="1"/>
      <protection locked="0"/>
    </xf>
    <xf numFmtId="0" fontId="2" fillId="0" borderId="0" xfId="129" applyNumberFormat="1" applyBorder="1" applyAlignment="1" applyProtection="1">
      <alignment horizontal="center"/>
      <protection/>
    </xf>
    <xf numFmtId="0" fontId="2" fillId="0" borderId="0" xfId="129" applyNumberFormat="1" applyBorder="1" applyAlignment="1" applyProtection="1">
      <alignment horizontal="center"/>
      <protection/>
    </xf>
    <xf numFmtId="0" fontId="2" fillId="0" borderId="0" xfId="129" applyNumberFormat="1" applyBorder="1" applyAlignment="1" applyProtection="1">
      <alignment horizontal="center"/>
      <protection/>
    </xf>
    <xf numFmtId="0" fontId="2" fillId="0" borderId="0" xfId="54" applyNumberFormat="1" applyProtection="1">
      <alignment horizontal="center"/>
      <protection/>
    </xf>
    <xf numFmtId="0" fontId="2" fillId="0" borderId="0" xfId="54" applyProtection="1">
      <alignment horizontal="center"/>
      <protection locked="0"/>
    </xf>
    <xf numFmtId="0" fontId="7" fillId="0" borderId="0" xfId="157" applyNumberFormat="1" applyProtection="1">
      <alignment horizontal="center"/>
      <protection/>
    </xf>
    <xf numFmtId="0" fontId="7" fillId="0" borderId="0" xfId="157" applyProtection="1">
      <alignment horizontal="center"/>
      <protection locked="0"/>
    </xf>
    <xf numFmtId="49" fontId="7" fillId="0" borderId="16" xfId="135" applyProtection="1">
      <alignment horizontal="center" vertical="center" wrapText="1"/>
      <protection/>
    </xf>
  </cellXfs>
  <cellStyles count="2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21" xfId="128"/>
    <cellStyle name="xl22" xfId="129"/>
    <cellStyle name="xl23" xfId="130"/>
    <cellStyle name="xl24" xfId="131"/>
    <cellStyle name="xl25" xfId="132"/>
    <cellStyle name="xl26" xfId="133"/>
    <cellStyle name="xl27" xfId="134"/>
    <cellStyle name="xl28" xfId="135"/>
    <cellStyle name="xl29" xfId="136"/>
    <cellStyle name="xl30" xfId="137"/>
    <cellStyle name="xl31" xfId="138"/>
    <cellStyle name="xl32" xfId="139"/>
    <cellStyle name="xl33" xfId="140"/>
    <cellStyle name="xl34" xfId="141"/>
    <cellStyle name="xl35" xfId="142"/>
    <cellStyle name="xl36" xfId="143"/>
    <cellStyle name="xl37" xfId="144"/>
    <cellStyle name="xl38" xfId="145"/>
    <cellStyle name="xl39" xfId="146"/>
    <cellStyle name="xl40" xfId="147"/>
    <cellStyle name="xl41" xfId="148"/>
    <cellStyle name="xl42" xfId="149"/>
    <cellStyle name="xl43" xfId="150"/>
    <cellStyle name="xl44" xfId="151"/>
    <cellStyle name="xl45" xfId="152"/>
    <cellStyle name="xl46" xfId="153"/>
    <cellStyle name="xl47" xfId="154"/>
    <cellStyle name="xl48" xfId="155"/>
    <cellStyle name="xl49" xfId="156"/>
    <cellStyle name="xl50" xfId="157"/>
    <cellStyle name="xl51" xfId="158"/>
    <cellStyle name="xl52" xfId="159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Плохой" xfId="226"/>
    <cellStyle name="Пояснение" xfId="227"/>
    <cellStyle name="Примечание" xfId="228"/>
    <cellStyle name="Percent" xfId="229"/>
    <cellStyle name="Связанная ячейка" xfId="230"/>
    <cellStyle name="Текст предупреждения" xfId="231"/>
    <cellStyle name="Comma" xfId="232"/>
    <cellStyle name="Comma [0]" xfId="233"/>
    <cellStyle name="Хороший" xfId="23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6"/>
  <sheetViews>
    <sheetView tabSelected="1" zoomScalePageLayoutView="0" workbookViewId="0" topLeftCell="A1">
      <selection activeCell="M2" sqref="M2:AB2"/>
    </sheetView>
  </sheetViews>
  <sheetFormatPr defaultColWidth="9.140625" defaultRowHeight="15"/>
  <cols>
    <col min="1" max="1" width="50.8515625" style="1" customWidth="1"/>
    <col min="2" max="2" width="7.28125" style="1" hidden="1" customWidth="1"/>
    <col min="3" max="3" width="21.28125" style="1" customWidth="1"/>
    <col min="4" max="4" width="14.7109375" style="1" hidden="1" customWidth="1"/>
    <col min="5" max="5" width="8.8515625" style="1" hidden="1" customWidth="1"/>
    <col min="6" max="7" width="13.28125" style="1" hidden="1" customWidth="1"/>
    <col min="8" max="12" width="8.8515625" style="1" hidden="1" customWidth="1"/>
    <col min="13" max="13" width="12.28125" style="1" customWidth="1"/>
    <col min="14" max="15" width="15.00390625" style="1" hidden="1" customWidth="1"/>
    <col min="16" max="16" width="8.8515625" style="1" hidden="1" customWidth="1"/>
    <col min="17" max="17" width="15.57421875" style="1" hidden="1" customWidth="1"/>
    <col min="18" max="18" width="8.8515625" style="1" hidden="1" customWidth="1"/>
    <col min="19" max="19" width="15.421875" style="1" hidden="1" customWidth="1"/>
    <col min="20" max="20" width="15.00390625" style="1" hidden="1" customWidth="1"/>
    <col min="21" max="25" width="8.8515625" style="1" hidden="1" customWidth="1"/>
    <col min="26" max="26" width="12.8515625" style="1" customWidth="1"/>
    <col min="27" max="27" width="13.140625" style="1" hidden="1" customWidth="1"/>
    <col min="28" max="28" width="13.57421875" style="1" customWidth="1"/>
    <col min="29" max="29" width="8.8515625" style="1" hidden="1" customWidth="1"/>
    <col min="30" max="30" width="9.421875" style="1" customWidth="1"/>
    <col min="31" max="16384" width="8.8515625" style="1" customWidth="1"/>
  </cols>
  <sheetData>
    <row r="1" spans="1:3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10"/>
      <c r="P1" s="4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28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5" t="s">
        <v>126</v>
      </c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7"/>
      <c r="AC2" s="3"/>
      <c r="AD2" s="3"/>
      <c r="AE2" s="4"/>
    </row>
    <row r="3" spans="1:3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"/>
      <c r="O3" s="10"/>
      <c r="P3" s="4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</row>
    <row r="4" spans="1:3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0"/>
      <c r="O4" s="10"/>
      <c r="P4" s="4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</row>
    <row r="5" spans="1:31" ht="76.5" customHeight="1">
      <c r="A5" s="72" t="s">
        <v>529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4"/>
      <c r="AC5" s="3"/>
      <c r="AD5" s="3"/>
      <c r="AE5" s="4"/>
    </row>
    <row r="6" spans="1:31" ht="24.75" customHeight="1">
      <c r="A6" s="2"/>
      <c r="B6" s="2"/>
      <c r="C6" s="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1" ht="11.25" customHeight="1" hidden="1">
      <c r="A7" s="70" t="s">
        <v>647</v>
      </c>
      <c r="B7" s="70" t="s">
        <v>648</v>
      </c>
      <c r="C7" s="70" t="s">
        <v>649</v>
      </c>
      <c r="D7" s="70" t="s">
        <v>650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0" t="s">
        <v>652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5"/>
      <c r="AE7" s="4"/>
    </row>
    <row r="8" spans="1:31" ht="140.25" customHeight="1">
      <c r="A8" s="71"/>
      <c r="B8" s="71"/>
      <c r="C8" s="71"/>
      <c r="D8" s="69" t="s">
        <v>653</v>
      </c>
      <c r="E8" s="69" t="s">
        <v>654</v>
      </c>
      <c r="F8" s="69" t="s">
        <v>655</v>
      </c>
      <c r="G8" s="69" t="s">
        <v>656</v>
      </c>
      <c r="H8" s="69" t="s">
        <v>657</v>
      </c>
      <c r="I8" s="69" t="s">
        <v>658</v>
      </c>
      <c r="J8" s="69" t="s">
        <v>659</v>
      </c>
      <c r="K8" s="69" t="s">
        <v>660</v>
      </c>
      <c r="L8" s="69" t="s">
        <v>661</v>
      </c>
      <c r="M8" s="69" t="s">
        <v>18</v>
      </c>
      <c r="N8" s="69" t="s">
        <v>662</v>
      </c>
      <c r="O8" s="69" t="s">
        <v>663</v>
      </c>
      <c r="P8" s="69" t="s">
        <v>664</v>
      </c>
      <c r="Q8" s="69" t="s">
        <v>653</v>
      </c>
      <c r="R8" s="69" t="s">
        <v>654</v>
      </c>
      <c r="S8" s="69" t="s">
        <v>655</v>
      </c>
      <c r="T8" s="69" t="s">
        <v>656</v>
      </c>
      <c r="U8" s="69" t="s">
        <v>657</v>
      </c>
      <c r="V8" s="69" t="s">
        <v>665</v>
      </c>
      <c r="W8" s="69" t="s">
        <v>659</v>
      </c>
      <c r="X8" s="69" t="s">
        <v>660</v>
      </c>
      <c r="Y8" s="69" t="s">
        <v>661</v>
      </c>
      <c r="Z8" s="69" t="s">
        <v>19</v>
      </c>
      <c r="AA8" s="69" t="s">
        <v>662</v>
      </c>
      <c r="AB8" s="69" t="s">
        <v>20</v>
      </c>
      <c r="AC8" s="69" t="s">
        <v>666</v>
      </c>
      <c r="AD8" s="5"/>
      <c r="AE8" s="4"/>
    </row>
    <row r="9" spans="1:31" ht="11.25" customHeight="1" thickBot="1">
      <c r="A9" s="11" t="s">
        <v>667</v>
      </c>
      <c r="B9" s="11" t="s">
        <v>668</v>
      </c>
      <c r="C9" s="66" t="s">
        <v>668</v>
      </c>
      <c r="D9" s="12" t="s">
        <v>670</v>
      </c>
      <c r="E9" s="12" t="s">
        <v>671</v>
      </c>
      <c r="F9" s="12" t="s">
        <v>672</v>
      </c>
      <c r="G9" s="12" t="s">
        <v>673</v>
      </c>
      <c r="H9" s="12" t="s">
        <v>674</v>
      </c>
      <c r="I9" s="12" t="s">
        <v>675</v>
      </c>
      <c r="J9" s="12" t="s">
        <v>676</v>
      </c>
      <c r="K9" s="12" t="s">
        <v>677</v>
      </c>
      <c r="L9" s="12" t="s">
        <v>678</v>
      </c>
      <c r="M9" s="67" t="s">
        <v>669</v>
      </c>
      <c r="N9" s="12" t="s">
        <v>680</v>
      </c>
      <c r="O9" s="12" t="s">
        <v>681</v>
      </c>
      <c r="P9" s="12" t="s">
        <v>682</v>
      </c>
      <c r="Q9" s="12" t="s">
        <v>683</v>
      </c>
      <c r="R9" s="12" t="s">
        <v>684</v>
      </c>
      <c r="S9" s="12" t="s">
        <v>685</v>
      </c>
      <c r="T9" s="12" t="s">
        <v>686</v>
      </c>
      <c r="U9" s="12" t="s">
        <v>687</v>
      </c>
      <c r="V9" s="12" t="s">
        <v>688</v>
      </c>
      <c r="W9" s="12" t="s">
        <v>689</v>
      </c>
      <c r="X9" s="12" t="s">
        <v>690</v>
      </c>
      <c r="Y9" s="12" t="s">
        <v>691</v>
      </c>
      <c r="Z9" s="67" t="s">
        <v>670</v>
      </c>
      <c r="AA9" s="12" t="s">
        <v>693</v>
      </c>
      <c r="AB9" s="67" t="s">
        <v>671</v>
      </c>
      <c r="AC9" s="12" t="s">
        <v>694</v>
      </c>
      <c r="AD9" s="5"/>
      <c r="AE9" s="4"/>
    </row>
    <row r="10" spans="1:31" ht="11.25" customHeight="1" thickBo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5"/>
      <c r="AE10" s="4"/>
    </row>
    <row r="11" spans="1:31" ht="21.75" customHeight="1">
      <c r="A11" s="13" t="s">
        <v>695</v>
      </c>
      <c r="B11" s="14" t="s">
        <v>696</v>
      </c>
      <c r="C11" s="15" t="s">
        <v>697</v>
      </c>
      <c r="D11" s="16">
        <v>648138993.79</v>
      </c>
      <c r="E11" s="16">
        <v>0</v>
      </c>
      <c r="F11" s="16">
        <v>648138993.79</v>
      </c>
      <c r="G11" s="16">
        <v>12091944.84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538774700.77</v>
      </c>
      <c r="N11" s="16">
        <v>77327324.86</v>
      </c>
      <c r="O11" s="16">
        <v>44128913</v>
      </c>
      <c r="P11" s="17">
        <v>0</v>
      </c>
      <c r="Q11" s="16">
        <v>319709680.72</v>
      </c>
      <c r="R11" s="16">
        <v>0</v>
      </c>
      <c r="S11" s="16">
        <v>319709680.72</v>
      </c>
      <c r="T11" s="16">
        <v>2985564.28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272731382.38</v>
      </c>
      <c r="AA11" s="16">
        <v>29298236.47</v>
      </c>
      <c r="AB11" s="16">
        <f>Z11/M11*100</f>
        <v>50.620673537606876</v>
      </c>
      <c r="AC11" s="17">
        <v>0</v>
      </c>
      <c r="AD11" s="7"/>
      <c r="AE11" s="4"/>
    </row>
    <row r="12" spans="1:31" ht="15" customHeight="1">
      <c r="A12" s="18" t="s">
        <v>698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16"/>
      <c r="AC12" s="21"/>
      <c r="AD12" s="7"/>
      <c r="AE12" s="4"/>
    </row>
    <row r="13" spans="1:31" ht="15">
      <c r="A13" s="22" t="s">
        <v>699</v>
      </c>
      <c r="B13" s="23" t="s">
        <v>696</v>
      </c>
      <c r="C13" s="24" t="s">
        <v>700</v>
      </c>
      <c r="D13" s="16">
        <v>198002940.77</v>
      </c>
      <c r="E13" s="16">
        <v>0</v>
      </c>
      <c r="F13" s="16">
        <v>198002940.77</v>
      </c>
      <c r="G13" s="16">
        <v>259454.84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122339931.47</v>
      </c>
      <c r="N13" s="16">
        <v>60140041.14</v>
      </c>
      <c r="O13" s="16">
        <v>15782423</v>
      </c>
      <c r="P13" s="17">
        <v>0</v>
      </c>
      <c r="Q13" s="16">
        <v>97411326.91</v>
      </c>
      <c r="R13" s="16">
        <v>0</v>
      </c>
      <c r="S13" s="16">
        <v>97411326.91</v>
      </c>
      <c r="T13" s="16">
        <v>114299.28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59489772.83</v>
      </c>
      <c r="AA13" s="16">
        <v>29298236.47</v>
      </c>
      <c r="AB13" s="16">
        <f aca="true" t="shared" si="0" ref="AB13:AB58">Z13/M13*100</f>
        <v>48.626619383539534</v>
      </c>
      <c r="AC13" s="17">
        <v>0</v>
      </c>
      <c r="AD13" s="7"/>
      <c r="AE13" s="4"/>
    </row>
    <row r="14" spans="1:31" ht="15">
      <c r="A14" s="22" t="s">
        <v>701</v>
      </c>
      <c r="B14" s="23" t="s">
        <v>696</v>
      </c>
      <c r="C14" s="24" t="s">
        <v>702</v>
      </c>
      <c r="D14" s="16">
        <v>116449650</v>
      </c>
      <c r="E14" s="16">
        <v>0</v>
      </c>
      <c r="F14" s="16">
        <v>116449650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83274600</v>
      </c>
      <c r="N14" s="16">
        <v>31776050</v>
      </c>
      <c r="O14" s="16">
        <v>1399000</v>
      </c>
      <c r="P14" s="17">
        <v>0</v>
      </c>
      <c r="Q14" s="16">
        <v>52372980.44</v>
      </c>
      <c r="R14" s="16">
        <v>0</v>
      </c>
      <c r="S14" s="16">
        <v>52372980.44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38618253.64</v>
      </c>
      <c r="AA14" s="16">
        <v>12837984.16</v>
      </c>
      <c r="AB14" s="16">
        <f t="shared" si="0"/>
        <v>46.37458917845297</v>
      </c>
      <c r="AC14" s="17">
        <v>0</v>
      </c>
      <c r="AD14" s="7"/>
      <c r="AE14" s="4"/>
    </row>
    <row r="15" spans="1:31" ht="15">
      <c r="A15" s="22" t="s">
        <v>703</v>
      </c>
      <c r="B15" s="23" t="s">
        <v>696</v>
      </c>
      <c r="C15" s="24" t="s">
        <v>704</v>
      </c>
      <c r="D15" s="16">
        <v>116449650</v>
      </c>
      <c r="E15" s="16">
        <v>0</v>
      </c>
      <c r="F15" s="16">
        <v>116449650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83274600</v>
      </c>
      <c r="N15" s="16">
        <v>31776050</v>
      </c>
      <c r="O15" s="16">
        <v>1399000</v>
      </c>
      <c r="P15" s="17">
        <v>0</v>
      </c>
      <c r="Q15" s="16">
        <v>52372980.44</v>
      </c>
      <c r="R15" s="16">
        <v>0</v>
      </c>
      <c r="S15" s="16">
        <v>52372980.44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38618253.64</v>
      </c>
      <c r="AA15" s="16">
        <v>12837984.16</v>
      </c>
      <c r="AB15" s="16">
        <f t="shared" si="0"/>
        <v>46.37458917845297</v>
      </c>
      <c r="AC15" s="17">
        <v>0</v>
      </c>
      <c r="AD15" s="7"/>
      <c r="AE15" s="4"/>
    </row>
    <row r="16" spans="1:31" ht="57">
      <c r="A16" s="22" t="s">
        <v>705</v>
      </c>
      <c r="B16" s="23" t="s">
        <v>696</v>
      </c>
      <c r="C16" s="24" t="s">
        <v>706</v>
      </c>
      <c r="D16" s="16">
        <v>113545700</v>
      </c>
      <c r="E16" s="16">
        <v>0</v>
      </c>
      <c r="F16" s="16">
        <v>113545700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81200000</v>
      </c>
      <c r="N16" s="16">
        <v>30981700</v>
      </c>
      <c r="O16" s="16">
        <v>1364000</v>
      </c>
      <c r="P16" s="17">
        <v>0</v>
      </c>
      <c r="Q16" s="16">
        <v>51293401.5</v>
      </c>
      <c r="R16" s="16">
        <v>0</v>
      </c>
      <c r="S16" s="16">
        <v>51293401.5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37743676</v>
      </c>
      <c r="AA16" s="16">
        <v>12662706.73</v>
      </c>
      <c r="AB16" s="16">
        <f t="shared" si="0"/>
        <v>46.48235960591133</v>
      </c>
      <c r="AC16" s="17">
        <v>0</v>
      </c>
      <c r="AD16" s="7"/>
      <c r="AE16" s="4"/>
    </row>
    <row r="17" spans="1:31" ht="90.75">
      <c r="A17" s="22" t="s">
        <v>707</v>
      </c>
      <c r="B17" s="23" t="s">
        <v>696</v>
      </c>
      <c r="C17" s="24" t="s">
        <v>708</v>
      </c>
      <c r="D17" s="16">
        <v>1830700</v>
      </c>
      <c r="E17" s="16">
        <v>0</v>
      </c>
      <c r="F17" s="16">
        <v>1830700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1300000</v>
      </c>
      <c r="N17" s="16">
        <v>508300</v>
      </c>
      <c r="O17" s="16">
        <v>22400</v>
      </c>
      <c r="P17" s="17">
        <v>0</v>
      </c>
      <c r="Q17" s="16">
        <v>150832.41</v>
      </c>
      <c r="R17" s="16">
        <v>0</v>
      </c>
      <c r="S17" s="16">
        <v>150832.41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102170.91</v>
      </c>
      <c r="AA17" s="16">
        <v>48257.5</v>
      </c>
      <c r="AB17" s="16">
        <f t="shared" si="0"/>
        <v>7.859300769230769</v>
      </c>
      <c r="AC17" s="17">
        <v>0</v>
      </c>
      <c r="AD17" s="7"/>
      <c r="AE17" s="4"/>
    </row>
    <row r="18" spans="1:31" ht="34.5">
      <c r="A18" s="22" t="s">
        <v>709</v>
      </c>
      <c r="B18" s="23" t="s">
        <v>696</v>
      </c>
      <c r="C18" s="24" t="s">
        <v>710</v>
      </c>
      <c r="D18" s="16">
        <v>772600</v>
      </c>
      <c r="E18" s="16">
        <v>0</v>
      </c>
      <c r="F18" s="16">
        <v>772600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474000</v>
      </c>
      <c r="N18" s="16">
        <v>286000</v>
      </c>
      <c r="O18" s="16">
        <v>12600</v>
      </c>
      <c r="P18" s="17">
        <v>0</v>
      </c>
      <c r="Q18" s="16">
        <v>820518.4</v>
      </c>
      <c r="R18" s="16">
        <v>0</v>
      </c>
      <c r="S18" s="16">
        <v>820518.4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664291.72</v>
      </c>
      <c r="AA18" s="16">
        <v>126906.81</v>
      </c>
      <c r="AB18" s="16">
        <f t="shared" si="0"/>
        <v>140.14593248945147</v>
      </c>
      <c r="AC18" s="17">
        <v>0</v>
      </c>
      <c r="AD18" s="7"/>
      <c r="AE18" s="4"/>
    </row>
    <row r="19" spans="1:31" ht="68.25">
      <c r="A19" s="22" t="s">
        <v>711</v>
      </c>
      <c r="B19" s="23" t="s">
        <v>696</v>
      </c>
      <c r="C19" s="24" t="s">
        <v>712</v>
      </c>
      <c r="D19" s="16">
        <v>300550</v>
      </c>
      <c r="E19" s="16">
        <v>0</v>
      </c>
      <c r="F19" s="16">
        <v>300550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300550</v>
      </c>
      <c r="N19" s="16">
        <v>0</v>
      </c>
      <c r="O19" s="16">
        <v>0</v>
      </c>
      <c r="P19" s="17">
        <v>0</v>
      </c>
      <c r="Q19" s="16">
        <v>107888.76</v>
      </c>
      <c r="R19" s="16">
        <v>0</v>
      </c>
      <c r="S19" s="16">
        <v>107888.76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107888.76</v>
      </c>
      <c r="AA19" s="16">
        <v>0</v>
      </c>
      <c r="AB19" s="16">
        <f t="shared" si="0"/>
        <v>35.897108634170685</v>
      </c>
      <c r="AC19" s="17">
        <v>0</v>
      </c>
      <c r="AD19" s="7"/>
      <c r="AE19" s="4"/>
    </row>
    <row r="20" spans="1:31" ht="45.75">
      <c r="A20" s="22" t="s">
        <v>713</v>
      </c>
      <c r="B20" s="23" t="s">
        <v>696</v>
      </c>
      <c r="C20" s="24" t="s">
        <v>714</v>
      </c>
      <c r="D20" s="16">
        <v>100</v>
      </c>
      <c r="E20" s="16">
        <v>0</v>
      </c>
      <c r="F20" s="16">
        <v>100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50</v>
      </c>
      <c r="N20" s="16">
        <v>50</v>
      </c>
      <c r="O20" s="16">
        <v>0</v>
      </c>
      <c r="P20" s="17">
        <v>0</v>
      </c>
      <c r="Q20" s="16">
        <v>339.37</v>
      </c>
      <c r="R20" s="16">
        <v>0</v>
      </c>
      <c r="S20" s="16">
        <v>339.37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226.25</v>
      </c>
      <c r="AA20" s="16">
        <v>113.12</v>
      </c>
      <c r="AB20" s="16">
        <f t="shared" si="0"/>
        <v>452.50000000000006</v>
      </c>
      <c r="AC20" s="17">
        <v>0</v>
      </c>
      <c r="AD20" s="7"/>
      <c r="AE20" s="4"/>
    </row>
    <row r="21" spans="1:31" ht="23.25">
      <c r="A21" s="22" t="s">
        <v>715</v>
      </c>
      <c r="B21" s="23" t="s">
        <v>696</v>
      </c>
      <c r="C21" s="24" t="s">
        <v>716</v>
      </c>
      <c r="D21" s="16">
        <v>10940517.72</v>
      </c>
      <c r="E21" s="16">
        <v>0</v>
      </c>
      <c r="F21" s="16">
        <v>10940517.72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8161276.63</v>
      </c>
      <c r="N21" s="16">
        <v>2779241.09</v>
      </c>
      <c r="O21" s="16">
        <v>0</v>
      </c>
      <c r="P21" s="17">
        <v>0</v>
      </c>
      <c r="Q21" s="16">
        <v>5774658.03</v>
      </c>
      <c r="R21" s="16">
        <v>0</v>
      </c>
      <c r="S21" s="16">
        <v>5774658.03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4308094.91</v>
      </c>
      <c r="AA21" s="16">
        <v>1466563.12</v>
      </c>
      <c r="AB21" s="16">
        <f t="shared" si="0"/>
        <v>52.78702224311198</v>
      </c>
      <c r="AC21" s="17">
        <v>0</v>
      </c>
      <c r="AD21" s="7"/>
      <c r="AE21" s="4"/>
    </row>
    <row r="22" spans="1:31" ht="23.25">
      <c r="A22" s="22" t="s">
        <v>717</v>
      </c>
      <c r="B22" s="23" t="s">
        <v>696</v>
      </c>
      <c r="C22" s="24" t="s">
        <v>718</v>
      </c>
      <c r="D22" s="16">
        <v>10940517.72</v>
      </c>
      <c r="E22" s="16">
        <v>0</v>
      </c>
      <c r="F22" s="16">
        <v>10940517.72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8161276.63</v>
      </c>
      <c r="N22" s="16">
        <v>2779241.09</v>
      </c>
      <c r="O22" s="16">
        <v>0</v>
      </c>
      <c r="P22" s="17">
        <v>0</v>
      </c>
      <c r="Q22" s="16">
        <v>5774658.03</v>
      </c>
      <c r="R22" s="16">
        <v>0</v>
      </c>
      <c r="S22" s="16">
        <v>5774658.03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4308094.91</v>
      </c>
      <c r="AA22" s="16">
        <v>1466563.12</v>
      </c>
      <c r="AB22" s="16">
        <f t="shared" si="0"/>
        <v>52.78702224311198</v>
      </c>
      <c r="AC22" s="17">
        <v>0</v>
      </c>
      <c r="AD22" s="7"/>
      <c r="AE22" s="4"/>
    </row>
    <row r="23" spans="1:31" ht="57">
      <c r="A23" s="22" t="s">
        <v>719</v>
      </c>
      <c r="B23" s="23" t="s">
        <v>696</v>
      </c>
      <c r="C23" s="24" t="s">
        <v>720</v>
      </c>
      <c r="D23" s="16">
        <v>3966743.86</v>
      </c>
      <c r="E23" s="16">
        <v>0</v>
      </c>
      <c r="F23" s="16">
        <v>3966743.86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2958599.76</v>
      </c>
      <c r="N23" s="16">
        <v>1008144.1</v>
      </c>
      <c r="O23" s="16">
        <v>0</v>
      </c>
      <c r="P23" s="17">
        <v>0</v>
      </c>
      <c r="Q23" s="16">
        <v>2621452.02</v>
      </c>
      <c r="R23" s="16">
        <v>0</v>
      </c>
      <c r="S23" s="16">
        <v>2621452.02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1955694.02</v>
      </c>
      <c r="AA23" s="16">
        <v>665758</v>
      </c>
      <c r="AB23" s="16">
        <f t="shared" si="0"/>
        <v>66.1020137445019</v>
      </c>
      <c r="AC23" s="17">
        <v>0</v>
      </c>
      <c r="AD23" s="7"/>
      <c r="AE23" s="4"/>
    </row>
    <row r="24" spans="1:31" ht="90.75">
      <c r="A24" s="22" t="s">
        <v>721</v>
      </c>
      <c r="B24" s="23" t="s">
        <v>696</v>
      </c>
      <c r="C24" s="24" t="s">
        <v>722</v>
      </c>
      <c r="D24" s="16">
        <v>3966743.86</v>
      </c>
      <c r="E24" s="16">
        <v>0</v>
      </c>
      <c r="F24" s="16">
        <v>3966743.86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2958599.76</v>
      </c>
      <c r="N24" s="16">
        <v>1008144.1</v>
      </c>
      <c r="O24" s="16">
        <v>0</v>
      </c>
      <c r="P24" s="17">
        <v>0</v>
      </c>
      <c r="Q24" s="16">
        <v>2621452.02</v>
      </c>
      <c r="R24" s="16">
        <v>0</v>
      </c>
      <c r="S24" s="16">
        <v>2621452.02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1955694.02</v>
      </c>
      <c r="AA24" s="16">
        <v>665758</v>
      </c>
      <c r="AB24" s="16">
        <f t="shared" si="0"/>
        <v>66.1020137445019</v>
      </c>
      <c r="AC24" s="17">
        <v>0</v>
      </c>
      <c r="AD24" s="7"/>
      <c r="AE24" s="4"/>
    </row>
    <row r="25" spans="1:31" ht="68.25">
      <c r="A25" s="22" t="s">
        <v>723</v>
      </c>
      <c r="B25" s="23" t="s">
        <v>696</v>
      </c>
      <c r="C25" s="24" t="s">
        <v>724</v>
      </c>
      <c r="D25" s="16">
        <v>27799.63</v>
      </c>
      <c r="E25" s="16">
        <v>0</v>
      </c>
      <c r="F25" s="16">
        <v>27799.63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20739.49</v>
      </c>
      <c r="N25" s="16">
        <v>7060.14</v>
      </c>
      <c r="O25" s="16">
        <v>0</v>
      </c>
      <c r="P25" s="17">
        <v>0</v>
      </c>
      <c r="Q25" s="16">
        <v>19889.21</v>
      </c>
      <c r="R25" s="16">
        <v>0</v>
      </c>
      <c r="S25" s="16">
        <v>19889.21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14838.04</v>
      </c>
      <c r="AA25" s="16">
        <v>5051.17</v>
      </c>
      <c r="AB25" s="16">
        <f t="shared" si="0"/>
        <v>71.54486441084134</v>
      </c>
      <c r="AC25" s="17">
        <v>0</v>
      </c>
      <c r="AD25" s="7"/>
      <c r="AE25" s="4"/>
    </row>
    <row r="26" spans="1:31" ht="102">
      <c r="A26" s="22" t="s">
        <v>725</v>
      </c>
      <c r="B26" s="23" t="s">
        <v>696</v>
      </c>
      <c r="C26" s="24" t="s">
        <v>726</v>
      </c>
      <c r="D26" s="16">
        <v>27799.63</v>
      </c>
      <c r="E26" s="16">
        <v>0</v>
      </c>
      <c r="F26" s="16">
        <v>27799.63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20739.49</v>
      </c>
      <c r="N26" s="16">
        <v>7060.14</v>
      </c>
      <c r="O26" s="16">
        <v>0</v>
      </c>
      <c r="P26" s="17">
        <v>0</v>
      </c>
      <c r="Q26" s="16">
        <v>19889.21</v>
      </c>
      <c r="R26" s="16">
        <v>0</v>
      </c>
      <c r="S26" s="16">
        <v>19889.21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14838.04</v>
      </c>
      <c r="AA26" s="16">
        <v>5051.17</v>
      </c>
      <c r="AB26" s="16">
        <f t="shared" si="0"/>
        <v>71.54486441084134</v>
      </c>
      <c r="AC26" s="17">
        <v>0</v>
      </c>
      <c r="AD26" s="7"/>
      <c r="AE26" s="4"/>
    </row>
    <row r="27" spans="1:31" ht="57">
      <c r="A27" s="22" t="s">
        <v>727</v>
      </c>
      <c r="B27" s="23" t="s">
        <v>696</v>
      </c>
      <c r="C27" s="24" t="s">
        <v>728</v>
      </c>
      <c r="D27" s="16">
        <v>7683765.76</v>
      </c>
      <c r="E27" s="16">
        <v>0</v>
      </c>
      <c r="F27" s="16">
        <v>7683765.76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5732355.42</v>
      </c>
      <c r="N27" s="16">
        <v>1951410.34</v>
      </c>
      <c r="O27" s="16">
        <v>0</v>
      </c>
      <c r="P27" s="17">
        <v>0</v>
      </c>
      <c r="Q27" s="16">
        <v>3632644.48</v>
      </c>
      <c r="R27" s="16">
        <v>0</v>
      </c>
      <c r="S27" s="16">
        <v>3632644.48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2710078.6</v>
      </c>
      <c r="AA27" s="16">
        <v>922565.88</v>
      </c>
      <c r="AB27" s="16">
        <f t="shared" si="0"/>
        <v>47.27687663163078</v>
      </c>
      <c r="AC27" s="17">
        <v>0</v>
      </c>
      <c r="AD27" s="7"/>
      <c r="AE27" s="4"/>
    </row>
    <row r="28" spans="1:31" ht="90.75">
      <c r="A28" s="22" t="s">
        <v>729</v>
      </c>
      <c r="B28" s="23" t="s">
        <v>696</v>
      </c>
      <c r="C28" s="24" t="s">
        <v>730</v>
      </c>
      <c r="D28" s="16">
        <v>7683765.76</v>
      </c>
      <c r="E28" s="16">
        <v>0</v>
      </c>
      <c r="F28" s="16">
        <v>7683765.76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5732355.42</v>
      </c>
      <c r="N28" s="16">
        <v>1951410.34</v>
      </c>
      <c r="O28" s="16">
        <v>0</v>
      </c>
      <c r="P28" s="17">
        <v>0</v>
      </c>
      <c r="Q28" s="16">
        <v>3632644.48</v>
      </c>
      <c r="R28" s="16">
        <v>0</v>
      </c>
      <c r="S28" s="16">
        <v>3632644.48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2710078.6</v>
      </c>
      <c r="AA28" s="16">
        <v>922565.88</v>
      </c>
      <c r="AB28" s="16">
        <f t="shared" si="0"/>
        <v>47.27687663163078</v>
      </c>
      <c r="AC28" s="17">
        <v>0</v>
      </c>
      <c r="AD28" s="7"/>
      <c r="AE28" s="4"/>
    </row>
    <row r="29" spans="1:31" ht="57">
      <c r="A29" s="22" t="s">
        <v>731</v>
      </c>
      <c r="B29" s="23" t="s">
        <v>696</v>
      </c>
      <c r="C29" s="24" t="s">
        <v>732</v>
      </c>
      <c r="D29" s="16">
        <v>-737791.53</v>
      </c>
      <c r="E29" s="16">
        <v>0</v>
      </c>
      <c r="F29" s="16">
        <v>-737791.53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-550418.04</v>
      </c>
      <c r="N29" s="16">
        <v>-187373.49</v>
      </c>
      <c r="O29" s="16">
        <v>0</v>
      </c>
      <c r="P29" s="17">
        <v>0</v>
      </c>
      <c r="Q29" s="16">
        <v>-499327.68</v>
      </c>
      <c r="R29" s="16">
        <v>0</v>
      </c>
      <c r="S29" s="16">
        <v>-499327.68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-372515.75</v>
      </c>
      <c r="AA29" s="16">
        <v>-126811.93</v>
      </c>
      <c r="AB29" s="16">
        <f t="shared" si="0"/>
        <v>67.67869563286843</v>
      </c>
      <c r="AC29" s="17">
        <v>0</v>
      </c>
      <c r="AD29" s="7"/>
      <c r="AE29" s="4"/>
    </row>
    <row r="30" spans="1:31" ht="90.75">
      <c r="A30" s="22" t="s">
        <v>733</v>
      </c>
      <c r="B30" s="23" t="s">
        <v>696</v>
      </c>
      <c r="C30" s="24" t="s">
        <v>734</v>
      </c>
      <c r="D30" s="16">
        <v>-737791.53</v>
      </c>
      <c r="E30" s="16">
        <v>0</v>
      </c>
      <c r="F30" s="16">
        <v>-737791.53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-550418.04</v>
      </c>
      <c r="N30" s="16">
        <v>-187373.49</v>
      </c>
      <c r="O30" s="16">
        <v>0</v>
      </c>
      <c r="P30" s="17">
        <v>0</v>
      </c>
      <c r="Q30" s="16">
        <v>-499327.68</v>
      </c>
      <c r="R30" s="16">
        <v>0</v>
      </c>
      <c r="S30" s="16">
        <v>-499327.68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-372515.75</v>
      </c>
      <c r="AA30" s="16">
        <v>-126811.93</v>
      </c>
      <c r="AB30" s="16">
        <f t="shared" si="0"/>
        <v>67.67869563286843</v>
      </c>
      <c r="AC30" s="17">
        <v>0</v>
      </c>
      <c r="AD30" s="7"/>
      <c r="AE30" s="4"/>
    </row>
    <row r="31" spans="1:31" ht="15">
      <c r="A31" s="22" t="s">
        <v>735</v>
      </c>
      <c r="B31" s="23" t="s">
        <v>696</v>
      </c>
      <c r="C31" s="24" t="s">
        <v>736</v>
      </c>
      <c r="D31" s="16">
        <v>13974100</v>
      </c>
      <c r="E31" s="16">
        <v>0</v>
      </c>
      <c r="F31" s="16">
        <v>13974100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13865400</v>
      </c>
      <c r="N31" s="16">
        <v>600</v>
      </c>
      <c r="O31" s="16">
        <v>108100</v>
      </c>
      <c r="P31" s="17">
        <v>0</v>
      </c>
      <c r="Q31" s="16">
        <v>6496699.13</v>
      </c>
      <c r="R31" s="16">
        <v>0</v>
      </c>
      <c r="S31" s="16">
        <v>6496699.13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6441748.31</v>
      </c>
      <c r="AA31" s="16">
        <v>0</v>
      </c>
      <c r="AB31" s="16">
        <f t="shared" si="0"/>
        <v>46.45915956265235</v>
      </c>
      <c r="AC31" s="17">
        <v>0</v>
      </c>
      <c r="AD31" s="7"/>
      <c r="AE31" s="4"/>
    </row>
    <row r="32" spans="1:31" ht="23.25">
      <c r="A32" s="22" t="s">
        <v>737</v>
      </c>
      <c r="B32" s="23" t="s">
        <v>696</v>
      </c>
      <c r="C32" s="24" t="s">
        <v>738</v>
      </c>
      <c r="D32" s="16">
        <v>13407300</v>
      </c>
      <c r="E32" s="16">
        <v>0</v>
      </c>
      <c r="F32" s="16">
        <v>13407300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13407300</v>
      </c>
      <c r="N32" s="16">
        <v>0</v>
      </c>
      <c r="O32" s="16">
        <v>0</v>
      </c>
      <c r="P32" s="17">
        <v>0</v>
      </c>
      <c r="Q32" s="16">
        <v>6172525.12</v>
      </c>
      <c r="R32" s="16">
        <v>0</v>
      </c>
      <c r="S32" s="16">
        <v>6172525.12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6172525.12</v>
      </c>
      <c r="AA32" s="16">
        <v>0</v>
      </c>
      <c r="AB32" s="16">
        <f t="shared" si="0"/>
        <v>46.038539601560345</v>
      </c>
      <c r="AC32" s="17">
        <v>0</v>
      </c>
      <c r="AD32" s="7"/>
      <c r="AE32" s="4"/>
    </row>
    <row r="33" spans="1:31" ht="23.25">
      <c r="A33" s="22" t="s">
        <v>737</v>
      </c>
      <c r="B33" s="23" t="s">
        <v>696</v>
      </c>
      <c r="C33" s="24" t="s">
        <v>739</v>
      </c>
      <c r="D33" s="16">
        <v>13400000</v>
      </c>
      <c r="E33" s="16">
        <v>0</v>
      </c>
      <c r="F33" s="16">
        <v>13400000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13400000</v>
      </c>
      <c r="N33" s="16">
        <v>0</v>
      </c>
      <c r="O33" s="16">
        <v>0</v>
      </c>
      <c r="P33" s="17">
        <v>0</v>
      </c>
      <c r="Q33" s="16">
        <v>6166356.69</v>
      </c>
      <c r="R33" s="16">
        <v>0</v>
      </c>
      <c r="S33" s="16">
        <v>6166356.69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6166356.69</v>
      </c>
      <c r="AA33" s="16">
        <v>0</v>
      </c>
      <c r="AB33" s="16">
        <f t="shared" si="0"/>
        <v>46.01758723880597</v>
      </c>
      <c r="AC33" s="17">
        <v>0</v>
      </c>
      <c r="AD33" s="7"/>
      <c r="AE33" s="4"/>
    </row>
    <row r="34" spans="1:31" ht="34.5">
      <c r="A34" s="22" t="s">
        <v>740</v>
      </c>
      <c r="B34" s="23" t="s">
        <v>696</v>
      </c>
      <c r="C34" s="24" t="s">
        <v>741</v>
      </c>
      <c r="D34" s="16">
        <v>7300</v>
      </c>
      <c r="E34" s="16">
        <v>0</v>
      </c>
      <c r="F34" s="16">
        <v>7300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7300</v>
      </c>
      <c r="N34" s="16">
        <v>0</v>
      </c>
      <c r="O34" s="16">
        <v>0</v>
      </c>
      <c r="P34" s="17">
        <v>0</v>
      </c>
      <c r="Q34" s="16">
        <v>6168.43</v>
      </c>
      <c r="R34" s="16">
        <v>0</v>
      </c>
      <c r="S34" s="16">
        <v>6168.43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6168.43</v>
      </c>
      <c r="AA34" s="16">
        <v>0</v>
      </c>
      <c r="AB34" s="16">
        <f t="shared" si="0"/>
        <v>84.49904109589042</v>
      </c>
      <c r="AC34" s="17">
        <v>0</v>
      </c>
      <c r="AD34" s="7"/>
      <c r="AE34" s="4"/>
    </row>
    <row r="35" spans="1:31" ht="15">
      <c r="A35" s="22" t="s">
        <v>742</v>
      </c>
      <c r="B35" s="23" t="s">
        <v>696</v>
      </c>
      <c r="C35" s="24" t="s">
        <v>743</v>
      </c>
      <c r="D35" s="16">
        <v>361300</v>
      </c>
      <c r="E35" s="16">
        <v>0</v>
      </c>
      <c r="F35" s="16">
        <v>361300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252600</v>
      </c>
      <c r="N35" s="16">
        <v>600</v>
      </c>
      <c r="O35" s="16">
        <v>108100</v>
      </c>
      <c r="P35" s="17">
        <v>0</v>
      </c>
      <c r="Q35" s="16">
        <v>183159.7</v>
      </c>
      <c r="R35" s="16">
        <v>0</v>
      </c>
      <c r="S35" s="16">
        <v>183159.7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128208.88</v>
      </c>
      <c r="AA35" s="16">
        <v>0</v>
      </c>
      <c r="AB35" s="16">
        <f t="shared" si="0"/>
        <v>50.755692794932706</v>
      </c>
      <c r="AC35" s="17">
        <v>0</v>
      </c>
      <c r="AD35" s="7"/>
      <c r="AE35" s="4"/>
    </row>
    <row r="36" spans="1:31" ht="15">
      <c r="A36" s="22" t="s">
        <v>742</v>
      </c>
      <c r="B36" s="23" t="s">
        <v>696</v>
      </c>
      <c r="C36" s="24" t="s">
        <v>744</v>
      </c>
      <c r="D36" s="16">
        <v>360600</v>
      </c>
      <c r="E36" s="16">
        <v>0</v>
      </c>
      <c r="F36" s="16">
        <v>360600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252000</v>
      </c>
      <c r="N36" s="16">
        <v>600</v>
      </c>
      <c r="O36" s="16">
        <v>108000</v>
      </c>
      <c r="P36" s="17">
        <v>0</v>
      </c>
      <c r="Q36" s="16">
        <v>183145.18</v>
      </c>
      <c r="R36" s="16">
        <v>0</v>
      </c>
      <c r="S36" s="16">
        <v>183145.18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128201.62</v>
      </c>
      <c r="AA36" s="16">
        <v>0</v>
      </c>
      <c r="AB36" s="16">
        <f t="shared" si="0"/>
        <v>50.87365873015873</v>
      </c>
      <c r="AC36" s="17">
        <v>0</v>
      </c>
      <c r="AD36" s="7"/>
      <c r="AE36" s="4"/>
    </row>
    <row r="37" spans="1:31" ht="23.25">
      <c r="A37" s="22" t="s">
        <v>745</v>
      </c>
      <c r="B37" s="23" t="s">
        <v>696</v>
      </c>
      <c r="C37" s="24" t="s">
        <v>746</v>
      </c>
      <c r="D37" s="16">
        <v>700</v>
      </c>
      <c r="E37" s="16">
        <v>0</v>
      </c>
      <c r="F37" s="16">
        <v>700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600</v>
      </c>
      <c r="N37" s="16">
        <v>0</v>
      </c>
      <c r="O37" s="16">
        <v>100</v>
      </c>
      <c r="P37" s="17">
        <v>0</v>
      </c>
      <c r="Q37" s="16">
        <v>14.52</v>
      </c>
      <c r="R37" s="16">
        <v>0</v>
      </c>
      <c r="S37" s="16">
        <v>14.52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7.26</v>
      </c>
      <c r="AA37" s="16">
        <v>0</v>
      </c>
      <c r="AB37" s="16">
        <f t="shared" si="0"/>
        <v>1.21</v>
      </c>
      <c r="AC37" s="17">
        <v>0</v>
      </c>
      <c r="AD37" s="7"/>
      <c r="AE37" s="4"/>
    </row>
    <row r="38" spans="1:31" ht="23.25">
      <c r="A38" s="22" t="s">
        <v>747</v>
      </c>
      <c r="B38" s="23" t="s">
        <v>696</v>
      </c>
      <c r="C38" s="24" t="s">
        <v>748</v>
      </c>
      <c r="D38" s="16">
        <v>205500</v>
      </c>
      <c r="E38" s="16">
        <v>0</v>
      </c>
      <c r="F38" s="16">
        <v>205500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205500</v>
      </c>
      <c r="N38" s="16">
        <v>0</v>
      </c>
      <c r="O38" s="16">
        <v>0</v>
      </c>
      <c r="P38" s="17">
        <v>0</v>
      </c>
      <c r="Q38" s="16">
        <v>141014.31</v>
      </c>
      <c r="R38" s="16">
        <v>0</v>
      </c>
      <c r="S38" s="16">
        <v>141014.31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141014.31</v>
      </c>
      <c r="AA38" s="16">
        <v>0</v>
      </c>
      <c r="AB38" s="16">
        <f t="shared" si="0"/>
        <v>68.62010218978102</v>
      </c>
      <c r="AC38" s="17">
        <v>0</v>
      </c>
      <c r="AD38" s="7"/>
      <c r="AE38" s="4"/>
    </row>
    <row r="39" spans="1:31" ht="34.5">
      <c r="A39" s="22" t="s">
        <v>749</v>
      </c>
      <c r="B39" s="23" t="s">
        <v>696</v>
      </c>
      <c r="C39" s="24" t="s">
        <v>750</v>
      </c>
      <c r="D39" s="16">
        <v>205500</v>
      </c>
      <c r="E39" s="16">
        <v>0</v>
      </c>
      <c r="F39" s="16">
        <v>205500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205500</v>
      </c>
      <c r="N39" s="16">
        <v>0</v>
      </c>
      <c r="O39" s="16">
        <v>0</v>
      </c>
      <c r="P39" s="17">
        <v>0</v>
      </c>
      <c r="Q39" s="16">
        <v>141014.31</v>
      </c>
      <c r="R39" s="16">
        <v>0</v>
      </c>
      <c r="S39" s="16">
        <v>141014.31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141014.31</v>
      </c>
      <c r="AA39" s="16">
        <v>0</v>
      </c>
      <c r="AB39" s="16">
        <f t="shared" si="0"/>
        <v>68.62010218978102</v>
      </c>
      <c r="AC39" s="17">
        <v>0</v>
      </c>
      <c r="AD39" s="7"/>
      <c r="AE39" s="4"/>
    </row>
    <row r="40" spans="1:31" ht="15">
      <c r="A40" s="22" t="s">
        <v>751</v>
      </c>
      <c r="B40" s="23" t="s">
        <v>696</v>
      </c>
      <c r="C40" s="24" t="s">
        <v>752</v>
      </c>
      <c r="D40" s="16">
        <v>3279200</v>
      </c>
      <c r="E40" s="16">
        <v>0</v>
      </c>
      <c r="F40" s="16">
        <v>3279200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3279200</v>
      </c>
      <c r="N40" s="16">
        <v>0</v>
      </c>
      <c r="O40" s="16">
        <v>0</v>
      </c>
      <c r="P40" s="17">
        <v>0</v>
      </c>
      <c r="Q40" s="16">
        <v>1653224.54</v>
      </c>
      <c r="R40" s="16">
        <v>0</v>
      </c>
      <c r="S40" s="16">
        <v>1653224.54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1653224.54</v>
      </c>
      <c r="AA40" s="16">
        <v>0</v>
      </c>
      <c r="AB40" s="16">
        <f t="shared" si="0"/>
        <v>50.41548365454989</v>
      </c>
      <c r="AC40" s="17">
        <v>0</v>
      </c>
      <c r="AD40" s="7"/>
      <c r="AE40" s="4"/>
    </row>
    <row r="41" spans="1:31" ht="23.25">
      <c r="A41" s="22" t="s">
        <v>753</v>
      </c>
      <c r="B41" s="23" t="s">
        <v>696</v>
      </c>
      <c r="C41" s="24" t="s">
        <v>754</v>
      </c>
      <c r="D41" s="16">
        <v>3000000</v>
      </c>
      <c r="E41" s="16">
        <v>0</v>
      </c>
      <c r="F41" s="16">
        <v>3000000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3000000</v>
      </c>
      <c r="N41" s="16">
        <v>0</v>
      </c>
      <c r="O41" s="16">
        <v>0</v>
      </c>
      <c r="P41" s="17">
        <v>0</v>
      </c>
      <c r="Q41" s="16">
        <v>1220924.54</v>
      </c>
      <c r="R41" s="16">
        <v>0</v>
      </c>
      <c r="S41" s="16">
        <v>1220924.54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1220924.54</v>
      </c>
      <c r="AA41" s="16">
        <v>0</v>
      </c>
      <c r="AB41" s="16">
        <f t="shared" si="0"/>
        <v>40.69748466666667</v>
      </c>
      <c r="AC41" s="17">
        <v>0</v>
      </c>
      <c r="AD41" s="7"/>
      <c r="AE41" s="4"/>
    </row>
    <row r="42" spans="1:31" ht="34.5">
      <c r="A42" s="22" t="s">
        <v>755</v>
      </c>
      <c r="B42" s="23" t="s">
        <v>696</v>
      </c>
      <c r="C42" s="24" t="s">
        <v>756</v>
      </c>
      <c r="D42" s="16">
        <v>3000000</v>
      </c>
      <c r="E42" s="16">
        <v>0</v>
      </c>
      <c r="F42" s="16">
        <v>3000000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3000000</v>
      </c>
      <c r="N42" s="16">
        <v>0</v>
      </c>
      <c r="O42" s="16">
        <v>0</v>
      </c>
      <c r="P42" s="17">
        <v>0</v>
      </c>
      <c r="Q42" s="16">
        <v>1220924.54</v>
      </c>
      <c r="R42" s="16">
        <v>0</v>
      </c>
      <c r="S42" s="16">
        <v>1220924.54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1220924.54</v>
      </c>
      <c r="AA42" s="16">
        <v>0</v>
      </c>
      <c r="AB42" s="16">
        <f t="shared" si="0"/>
        <v>40.69748466666667</v>
      </c>
      <c r="AC42" s="17">
        <v>0</v>
      </c>
      <c r="AD42" s="7"/>
      <c r="AE42" s="4"/>
    </row>
    <row r="43" spans="1:31" ht="34.5">
      <c r="A43" s="22" t="s">
        <v>757</v>
      </c>
      <c r="B43" s="23" t="s">
        <v>696</v>
      </c>
      <c r="C43" s="24" t="s">
        <v>758</v>
      </c>
      <c r="D43" s="16">
        <v>279200</v>
      </c>
      <c r="E43" s="16">
        <v>0</v>
      </c>
      <c r="F43" s="16">
        <v>279200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279200</v>
      </c>
      <c r="N43" s="16">
        <v>0</v>
      </c>
      <c r="O43" s="16">
        <v>0</v>
      </c>
      <c r="P43" s="17">
        <v>0</v>
      </c>
      <c r="Q43" s="16">
        <v>432300</v>
      </c>
      <c r="R43" s="16">
        <v>0</v>
      </c>
      <c r="S43" s="16">
        <v>432300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432300</v>
      </c>
      <c r="AA43" s="16">
        <v>0</v>
      </c>
      <c r="AB43" s="16">
        <f t="shared" si="0"/>
        <v>154.83524355300858</v>
      </c>
      <c r="AC43" s="17">
        <v>0</v>
      </c>
      <c r="AD43" s="7"/>
      <c r="AE43" s="4"/>
    </row>
    <row r="44" spans="1:31" ht="57">
      <c r="A44" s="22" t="s">
        <v>0</v>
      </c>
      <c r="B44" s="23" t="s">
        <v>696</v>
      </c>
      <c r="C44" s="24" t="s">
        <v>1</v>
      </c>
      <c r="D44" s="16">
        <v>79200</v>
      </c>
      <c r="E44" s="16">
        <v>0</v>
      </c>
      <c r="F44" s="16">
        <v>79200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79200</v>
      </c>
      <c r="N44" s="16">
        <v>0</v>
      </c>
      <c r="O44" s="16">
        <v>0</v>
      </c>
      <c r="P44" s="17">
        <v>0</v>
      </c>
      <c r="Q44" s="16">
        <v>302300</v>
      </c>
      <c r="R44" s="16">
        <v>0</v>
      </c>
      <c r="S44" s="16">
        <v>302300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302300</v>
      </c>
      <c r="AA44" s="16">
        <v>0</v>
      </c>
      <c r="AB44" s="16">
        <f t="shared" si="0"/>
        <v>381.6919191919192</v>
      </c>
      <c r="AC44" s="17">
        <v>0</v>
      </c>
      <c r="AD44" s="7"/>
      <c r="AE44" s="4"/>
    </row>
    <row r="45" spans="1:31" ht="147">
      <c r="A45" s="22" t="s">
        <v>2</v>
      </c>
      <c r="B45" s="23" t="s">
        <v>696</v>
      </c>
      <c r="C45" s="24" t="s">
        <v>3</v>
      </c>
      <c r="D45" s="16">
        <v>79200</v>
      </c>
      <c r="E45" s="16">
        <v>0</v>
      </c>
      <c r="F45" s="16">
        <v>79200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79200</v>
      </c>
      <c r="N45" s="16">
        <v>0</v>
      </c>
      <c r="O45" s="16">
        <v>0</v>
      </c>
      <c r="P45" s="17">
        <v>0</v>
      </c>
      <c r="Q45" s="16">
        <v>302300</v>
      </c>
      <c r="R45" s="16">
        <v>0</v>
      </c>
      <c r="S45" s="16">
        <v>302300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302300</v>
      </c>
      <c r="AA45" s="16">
        <v>0</v>
      </c>
      <c r="AB45" s="16">
        <f t="shared" si="0"/>
        <v>381.6919191919192</v>
      </c>
      <c r="AC45" s="17">
        <v>0</v>
      </c>
      <c r="AD45" s="7"/>
      <c r="AE45" s="4"/>
    </row>
    <row r="46" spans="1:31" ht="34.5">
      <c r="A46" s="22" t="s">
        <v>4</v>
      </c>
      <c r="B46" s="23" t="s">
        <v>696</v>
      </c>
      <c r="C46" s="24" t="s">
        <v>5</v>
      </c>
      <c r="D46" s="16">
        <v>200000</v>
      </c>
      <c r="E46" s="16">
        <v>0</v>
      </c>
      <c r="F46" s="16">
        <v>200000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200000</v>
      </c>
      <c r="N46" s="16">
        <v>0</v>
      </c>
      <c r="O46" s="16">
        <v>0</v>
      </c>
      <c r="P46" s="17">
        <v>0</v>
      </c>
      <c r="Q46" s="16">
        <v>130000</v>
      </c>
      <c r="R46" s="16">
        <v>0</v>
      </c>
      <c r="S46" s="16">
        <v>130000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130000</v>
      </c>
      <c r="AA46" s="16">
        <v>0</v>
      </c>
      <c r="AB46" s="16">
        <f t="shared" si="0"/>
        <v>65</v>
      </c>
      <c r="AC46" s="17">
        <v>0</v>
      </c>
      <c r="AD46" s="7"/>
      <c r="AE46" s="4"/>
    </row>
    <row r="47" spans="1:31" ht="34.5">
      <c r="A47" s="22" t="s">
        <v>6</v>
      </c>
      <c r="B47" s="23" t="s">
        <v>696</v>
      </c>
      <c r="C47" s="24" t="s">
        <v>7</v>
      </c>
      <c r="D47" s="16">
        <v>13437400</v>
      </c>
      <c r="E47" s="16">
        <v>0</v>
      </c>
      <c r="F47" s="16">
        <v>13437400</v>
      </c>
      <c r="G47" s="16">
        <v>259454.84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6134654.84</v>
      </c>
      <c r="N47" s="16">
        <v>7052000</v>
      </c>
      <c r="O47" s="16">
        <v>510200</v>
      </c>
      <c r="P47" s="17">
        <v>0</v>
      </c>
      <c r="Q47" s="16">
        <v>8557658.14</v>
      </c>
      <c r="R47" s="16">
        <v>0</v>
      </c>
      <c r="S47" s="16">
        <v>8557658.14</v>
      </c>
      <c r="T47" s="16">
        <v>114299.28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3594444.87</v>
      </c>
      <c r="AA47" s="16">
        <v>4582599.34</v>
      </c>
      <c r="AB47" s="16">
        <f t="shared" si="0"/>
        <v>58.5924548935177</v>
      </c>
      <c r="AC47" s="17">
        <v>0</v>
      </c>
      <c r="AD47" s="7"/>
      <c r="AE47" s="4"/>
    </row>
    <row r="48" spans="1:31" ht="23.25">
      <c r="A48" s="22" t="s">
        <v>8</v>
      </c>
      <c r="B48" s="23" t="s">
        <v>696</v>
      </c>
      <c r="C48" s="24" t="s">
        <v>9</v>
      </c>
      <c r="D48" s="16">
        <v>0</v>
      </c>
      <c r="E48" s="16">
        <v>0</v>
      </c>
      <c r="F48" s="16">
        <v>0</v>
      </c>
      <c r="G48" s="16">
        <v>259454.84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259454.84</v>
      </c>
      <c r="N48" s="16">
        <v>0</v>
      </c>
      <c r="O48" s="16">
        <v>0</v>
      </c>
      <c r="P48" s="17">
        <v>0</v>
      </c>
      <c r="Q48" s="16">
        <v>0</v>
      </c>
      <c r="R48" s="16">
        <v>0</v>
      </c>
      <c r="S48" s="16">
        <v>0</v>
      </c>
      <c r="T48" s="16">
        <v>114299.28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114299.28</v>
      </c>
      <c r="AA48" s="16">
        <v>0</v>
      </c>
      <c r="AB48" s="16">
        <f t="shared" si="0"/>
        <v>44.05363183820352</v>
      </c>
      <c r="AC48" s="17">
        <v>0</v>
      </c>
      <c r="AD48" s="7"/>
      <c r="AE48" s="4"/>
    </row>
    <row r="49" spans="1:31" ht="34.5">
      <c r="A49" s="22" t="s">
        <v>10</v>
      </c>
      <c r="B49" s="23" t="s">
        <v>696</v>
      </c>
      <c r="C49" s="24" t="s">
        <v>11</v>
      </c>
      <c r="D49" s="16">
        <v>0</v>
      </c>
      <c r="E49" s="16">
        <v>0</v>
      </c>
      <c r="F49" s="16">
        <v>0</v>
      </c>
      <c r="G49" s="16">
        <v>259454.84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259454.84</v>
      </c>
      <c r="N49" s="16">
        <v>0</v>
      </c>
      <c r="O49" s="16">
        <v>0</v>
      </c>
      <c r="P49" s="17">
        <v>0</v>
      </c>
      <c r="Q49" s="16">
        <v>0</v>
      </c>
      <c r="R49" s="16">
        <v>0</v>
      </c>
      <c r="S49" s="16">
        <v>0</v>
      </c>
      <c r="T49" s="16">
        <v>114299.28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114299.28</v>
      </c>
      <c r="AA49" s="16">
        <v>0</v>
      </c>
      <c r="AB49" s="16">
        <f t="shared" si="0"/>
        <v>44.05363183820352</v>
      </c>
      <c r="AC49" s="17">
        <v>0</v>
      </c>
      <c r="AD49" s="7"/>
      <c r="AE49" s="4"/>
    </row>
    <row r="50" spans="1:31" ht="68.25">
      <c r="A50" s="22" t="s">
        <v>12</v>
      </c>
      <c r="B50" s="23" t="s">
        <v>696</v>
      </c>
      <c r="C50" s="24" t="s">
        <v>13</v>
      </c>
      <c r="D50" s="16">
        <v>11851800</v>
      </c>
      <c r="E50" s="16">
        <v>0</v>
      </c>
      <c r="F50" s="16">
        <v>11851800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5771000</v>
      </c>
      <c r="N50" s="16">
        <v>5627400</v>
      </c>
      <c r="O50" s="16">
        <v>453400</v>
      </c>
      <c r="P50" s="17">
        <v>0</v>
      </c>
      <c r="Q50" s="16">
        <v>7737028.64</v>
      </c>
      <c r="R50" s="16">
        <v>0</v>
      </c>
      <c r="S50" s="16">
        <v>7737028.64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3480145.59</v>
      </c>
      <c r="AA50" s="16">
        <v>3867264.78</v>
      </c>
      <c r="AB50" s="16">
        <f t="shared" si="0"/>
        <v>60.30403032403397</v>
      </c>
      <c r="AC50" s="17">
        <v>0</v>
      </c>
      <c r="AD50" s="7"/>
      <c r="AE50" s="4"/>
    </row>
    <row r="51" spans="1:31" ht="57">
      <c r="A51" s="22" t="s">
        <v>14</v>
      </c>
      <c r="B51" s="23" t="s">
        <v>696</v>
      </c>
      <c r="C51" s="24" t="s">
        <v>15</v>
      </c>
      <c r="D51" s="16">
        <v>8134000</v>
      </c>
      <c r="E51" s="16">
        <v>0</v>
      </c>
      <c r="F51" s="16">
        <v>8134000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5400000</v>
      </c>
      <c r="N51" s="16">
        <v>2734000</v>
      </c>
      <c r="O51" s="16">
        <v>0</v>
      </c>
      <c r="P51" s="17">
        <v>0</v>
      </c>
      <c r="Q51" s="16">
        <v>5163555.17</v>
      </c>
      <c r="R51" s="16">
        <v>0</v>
      </c>
      <c r="S51" s="16">
        <v>5163555.17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3360783.93</v>
      </c>
      <c r="AA51" s="16">
        <v>1802771.24</v>
      </c>
      <c r="AB51" s="16">
        <f t="shared" si="0"/>
        <v>62.236739444444446</v>
      </c>
      <c r="AC51" s="17">
        <v>0</v>
      </c>
      <c r="AD51" s="7"/>
      <c r="AE51" s="4"/>
    </row>
    <row r="52" spans="1:31" ht="68.25">
      <c r="A52" s="22" t="s">
        <v>16</v>
      </c>
      <c r="B52" s="23" t="s">
        <v>696</v>
      </c>
      <c r="C52" s="24" t="s">
        <v>17</v>
      </c>
      <c r="D52" s="16">
        <v>2666000</v>
      </c>
      <c r="E52" s="16">
        <v>0</v>
      </c>
      <c r="F52" s="16">
        <v>2666000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2666000</v>
      </c>
      <c r="N52" s="16">
        <v>0</v>
      </c>
      <c r="O52" s="16">
        <v>0</v>
      </c>
      <c r="P52" s="17">
        <v>0</v>
      </c>
      <c r="Q52" s="16">
        <v>1558012.71</v>
      </c>
      <c r="R52" s="16">
        <v>0</v>
      </c>
      <c r="S52" s="16">
        <v>1558012.71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1558012.71</v>
      </c>
      <c r="AA52" s="16">
        <v>0</v>
      </c>
      <c r="AB52" s="16">
        <f t="shared" si="0"/>
        <v>58.44008664666166</v>
      </c>
      <c r="AC52" s="17">
        <v>0</v>
      </c>
      <c r="AD52" s="7"/>
      <c r="AE52" s="4"/>
    </row>
    <row r="53" spans="1:31" ht="68.25">
      <c r="A53" s="22" t="s">
        <v>21</v>
      </c>
      <c r="B53" s="23" t="s">
        <v>696</v>
      </c>
      <c r="C53" s="24" t="s">
        <v>22</v>
      </c>
      <c r="D53" s="16">
        <v>5468000</v>
      </c>
      <c r="E53" s="16">
        <v>0</v>
      </c>
      <c r="F53" s="16">
        <v>5468000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2734000</v>
      </c>
      <c r="N53" s="16">
        <v>2734000</v>
      </c>
      <c r="O53" s="16">
        <v>0</v>
      </c>
      <c r="P53" s="17">
        <v>0</v>
      </c>
      <c r="Q53" s="16">
        <v>3605542.46</v>
      </c>
      <c r="R53" s="16">
        <v>0</v>
      </c>
      <c r="S53" s="16">
        <v>3605542.46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1802771.22</v>
      </c>
      <c r="AA53" s="16">
        <v>1802771.24</v>
      </c>
      <c r="AB53" s="16">
        <f t="shared" si="0"/>
        <v>65.93896196049744</v>
      </c>
      <c r="AC53" s="17">
        <v>0</v>
      </c>
      <c r="AD53" s="7"/>
      <c r="AE53" s="4"/>
    </row>
    <row r="54" spans="1:31" ht="68.25">
      <c r="A54" s="22" t="s">
        <v>23</v>
      </c>
      <c r="B54" s="23" t="s">
        <v>696</v>
      </c>
      <c r="C54" s="24" t="s">
        <v>24</v>
      </c>
      <c r="D54" s="16">
        <v>478100</v>
      </c>
      <c r="E54" s="16">
        <v>0</v>
      </c>
      <c r="F54" s="16">
        <v>478100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250000</v>
      </c>
      <c r="N54" s="16">
        <v>800</v>
      </c>
      <c r="O54" s="16">
        <v>227300</v>
      </c>
      <c r="P54" s="17">
        <v>0</v>
      </c>
      <c r="Q54" s="16">
        <v>890870.66</v>
      </c>
      <c r="R54" s="16">
        <v>0</v>
      </c>
      <c r="S54" s="16">
        <v>890870.66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81920</v>
      </c>
      <c r="AA54" s="16">
        <v>592405.53</v>
      </c>
      <c r="AB54" s="16">
        <f t="shared" si="0"/>
        <v>32.768</v>
      </c>
      <c r="AC54" s="17">
        <v>0</v>
      </c>
      <c r="AD54" s="7"/>
      <c r="AE54" s="4"/>
    </row>
    <row r="55" spans="1:31" ht="68.25">
      <c r="A55" s="22" t="s">
        <v>25</v>
      </c>
      <c r="B55" s="23" t="s">
        <v>696</v>
      </c>
      <c r="C55" s="24" t="s">
        <v>26</v>
      </c>
      <c r="D55" s="16">
        <v>250000</v>
      </c>
      <c r="E55" s="16">
        <v>0</v>
      </c>
      <c r="F55" s="16">
        <v>250000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250000</v>
      </c>
      <c r="N55" s="16">
        <v>0</v>
      </c>
      <c r="O55" s="16">
        <v>0</v>
      </c>
      <c r="P55" s="17">
        <v>0</v>
      </c>
      <c r="Q55" s="16">
        <v>81920</v>
      </c>
      <c r="R55" s="16">
        <v>0</v>
      </c>
      <c r="S55" s="16">
        <v>81920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81920</v>
      </c>
      <c r="AA55" s="16">
        <v>0</v>
      </c>
      <c r="AB55" s="16">
        <f t="shared" si="0"/>
        <v>32.768</v>
      </c>
      <c r="AC55" s="17">
        <v>0</v>
      </c>
      <c r="AD55" s="7"/>
      <c r="AE55" s="4"/>
    </row>
    <row r="56" spans="1:31" ht="57">
      <c r="A56" s="22" t="s">
        <v>27</v>
      </c>
      <c r="B56" s="23" t="s">
        <v>696</v>
      </c>
      <c r="C56" s="24" t="s">
        <v>28</v>
      </c>
      <c r="D56" s="16">
        <v>227300</v>
      </c>
      <c r="E56" s="16">
        <v>0</v>
      </c>
      <c r="F56" s="16">
        <v>227300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227300</v>
      </c>
      <c r="P56" s="17">
        <v>0</v>
      </c>
      <c r="Q56" s="16">
        <v>216545.13</v>
      </c>
      <c r="R56" s="16">
        <v>0</v>
      </c>
      <c r="S56" s="16">
        <v>216545.13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 t="e">
        <f t="shared" si="0"/>
        <v>#DIV/0!</v>
      </c>
      <c r="AC56" s="17">
        <v>0</v>
      </c>
      <c r="AD56" s="7"/>
      <c r="AE56" s="4"/>
    </row>
    <row r="57" spans="1:31" ht="68.25">
      <c r="A57" s="22" t="s">
        <v>29</v>
      </c>
      <c r="B57" s="23" t="s">
        <v>696</v>
      </c>
      <c r="C57" s="24" t="s">
        <v>30</v>
      </c>
      <c r="D57" s="16">
        <v>3239700</v>
      </c>
      <c r="E57" s="16">
        <v>0</v>
      </c>
      <c r="F57" s="16">
        <v>3239700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121000</v>
      </c>
      <c r="N57" s="16">
        <v>2892600</v>
      </c>
      <c r="O57" s="16">
        <v>226100</v>
      </c>
      <c r="P57" s="17">
        <v>0</v>
      </c>
      <c r="Q57" s="16">
        <v>1682602.81</v>
      </c>
      <c r="R57" s="16">
        <v>0</v>
      </c>
      <c r="S57" s="16">
        <v>1682602.81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37441.66</v>
      </c>
      <c r="AA57" s="16">
        <v>1472088.01</v>
      </c>
      <c r="AB57" s="16">
        <f t="shared" si="0"/>
        <v>30.943520661157027</v>
      </c>
      <c r="AC57" s="17">
        <v>0</v>
      </c>
      <c r="AD57" s="7"/>
      <c r="AE57" s="4"/>
    </row>
    <row r="58" spans="1:31" ht="57">
      <c r="A58" s="22" t="s">
        <v>31</v>
      </c>
      <c r="B58" s="23" t="s">
        <v>696</v>
      </c>
      <c r="C58" s="24" t="s">
        <v>32</v>
      </c>
      <c r="D58" s="16">
        <v>121000</v>
      </c>
      <c r="E58" s="16">
        <v>0</v>
      </c>
      <c r="F58" s="16">
        <v>121000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121000</v>
      </c>
      <c r="N58" s="16">
        <v>0</v>
      </c>
      <c r="O58" s="16">
        <v>0</v>
      </c>
      <c r="P58" s="17">
        <v>0</v>
      </c>
      <c r="Q58" s="16">
        <v>37441.66</v>
      </c>
      <c r="R58" s="16">
        <v>0</v>
      </c>
      <c r="S58" s="16">
        <v>37441.66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37441.66</v>
      </c>
      <c r="AA58" s="16">
        <v>0</v>
      </c>
      <c r="AB58" s="16">
        <f t="shared" si="0"/>
        <v>30.943520661157027</v>
      </c>
      <c r="AC58" s="17">
        <v>0</v>
      </c>
      <c r="AD58" s="7"/>
      <c r="AE58" s="4"/>
    </row>
    <row r="59" spans="1:31" ht="68.25">
      <c r="A59" s="22" t="s">
        <v>33</v>
      </c>
      <c r="B59" s="23" t="s">
        <v>696</v>
      </c>
      <c r="C59" s="24" t="s">
        <v>34</v>
      </c>
      <c r="D59" s="16">
        <v>1585600</v>
      </c>
      <c r="E59" s="16">
        <v>0</v>
      </c>
      <c r="F59" s="16">
        <v>1585600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104200</v>
      </c>
      <c r="N59" s="16">
        <v>1424600</v>
      </c>
      <c r="O59" s="16">
        <v>56800</v>
      </c>
      <c r="P59" s="17">
        <v>0</v>
      </c>
      <c r="Q59" s="16">
        <v>820629.5</v>
      </c>
      <c r="R59" s="16">
        <v>0</v>
      </c>
      <c r="S59" s="16">
        <v>820629.5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715334.56</v>
      </c>
      <c r="AB59" s="16">
        <f aca="true" t="shared" si="1" ref="AB59:AB111">Z59/M59*100</f>
        <v>0</v>
      </c>
      <c r="AC59" s="17">
        <v>0</v>
      </c>
      <c r="AD59" s="7"/>
      <c r="AE59" s="4"/>
    </row>
    <row r="60" spans="1:31" ht="68.25">
      <c r="A60" s="22" t="s">
        <v>35</v>
      </c>
      <c r="B60" s="23" t="s">
        <v>696</v>
      </c>
      <c r="C60" s="24" t="s">
        <v>36</v>
      </c>
      <c r="D60" s="16">
        <v>1585600</v>
      </c>
      <c r="E60" s="16">
        <v>0</v>
      </c>
      <c r="F60" s="16">
        <v>1585600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104200</v>
      </c>
      <c r="N60" s="16">
        <v>1424600</v>
      </c>
      <c r="O60" s="16">
        <v>56800</v>
      </c>
      <c r="P60" s="17">
        <v>0</v>
      </c>
      <c r="Q60" s="16">
        <v>820629.5</v>
      </c>
      <c r="R60" s="16">
        <v>0</v>
      </c>
      <c r="S60" s="16">
        <v>820629.5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715334.56</v>
      </c>
      <c r="AB60" s="16">
        <f t="shared" si="1"/>
        <v>0</v>
      </c>
      <c r="AC60" s="17">
        <v>0</v>
      </c>
      <c r="AD60" s="7"/>
      <c r="AE60" s="4"/>
    </row>
    <row r="61" spans="1:31" ht="68.25">
      <c r="A61" s="22" t="s">
        <v>37</v>
      </c>
      <c r="B61" s="23" t="s">
        <v>696</v>
      </c>
      <c r="C61" s="24" t="s">
        <v>38</v>
      </c>
      <c r="D61" s="16">
        <v>104200</v>
      </c>
      <c r="E61" s="16">
        <v>0</v>
      </c>
      <c r="F61" s="16">
        <v>104200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104200</v>
      </c>
      <c r="N61" s="16">
        <v>0</v>
      </c>
      <c r="O61" s="16">
        <v>0</v>
      </c>
      <c r="P61" s="17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f t="shared" si="1"/>
        <v>0</v>
      </c>
      <c r="AC61" s="17">
        <v>0</v>
      </c>
      <c r="AD61" s="7"/>
      <c r="AE61" s="4"/>
    </row>
    <row r="62" spans="1:31" ht="23.25">
      <c r="A62" s="22" t="s">
        <v>39</v>
      </c>
      <c r="B62" s="23" t="s">
        <v>696</v>
      </c>
      <c r="C62" s="24" t="s">
        <v>40</v>
      </c>
      <c r="D62" s="16">
        <v>300000</v>
      </c>
      <c r="E62" s="16">
        <v>0</v>
      </c>
      <c r="F62" s="16">
        <v>300000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300000</v>
      </c>
      <c r="N62" s="16">
        <v>0</v>
      </c>
      <c r="O62" s="16">
        <v>0</v>
      </c>
      <c r="P62" s="17">
        <v>0</v>
      </c>
      <c r="Q62" s="16">
        <v>304594.2</v>
      </c>
      <c r="R62" s="16">
        <v>0</v>
      </c>
      <c r="S62" s="16">
        <v>304594.2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304594.2</v>
      </c>
      <c r="AA62" s="16">
        <v>0</v>
      </c>
      <c r="AB62" s="16">
        <f t="shared" si="1"/>
        <v>101.5314</v>
      </c>
      <c r="AC62" s="17">
        <v>0</v>
      </c>
      <c r="AD62" s="7"/>
      <c r="AE62" s="4"/>
    </row>
    <row r="63" spans="1:31" ht="15">
      <c r="A63" s="22" t="s">
        <v>41</v>
      </c>
      <c r="B63" s="23" t="s">
        <v>696</v>
      </c>
      <c r="C63" s="24" t="s">
        <v>42</v>
      </c>
      <c r="D63" s="16">
        <v>300000</v>
      </c>
      <c r="E63" s="16">
        <v>0</v>
      </c>
      <c r="F63" s="16">
        <v>300000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300000</v>
      </c>
      <c r="N63" s="16">
        <v>0</v>
      </c>
      <c r="O63" s="16">
        <v>0</v>
      </c>
      <c r="P63" s="17">
        <v>0</v>
      </c>
      <c r="Q63" s="16">
        <v>304594.2</v>
      </c>
      <c r="R63" s="16">
        <v>0</v>
      </c>
      <c r="S63" s="16">
        <v>304594.2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304594.2</v>
      </c>
      <c r="AA63" s="16">
        <v>0</v>
      </c>
      <c r="AB63" s="16">
        <f t="shared" si="1"/>
        <v>101.5314</v>
      </c>
      <c r="AC63" s="17">
        <v>0</v>
      </c>
      <c r="AD63" s="7"/>
      <c r="AE63" s="4"/>
    </row>
    <row r="64" spans="1:31" ht="23.25">
      <c r="A64" s="22" t="s">
        <v>43</v>
      </c>
      <c r="B64" s="23" t="s">
        <v>696</v>
      </c>
      <c r="C64" s="24" t="s">
        <v>44</v>
      </c>
      <c r="D64" s="16">
        <v>30000</v>
      </c>
      <c r="E64" s="16">
        <v>0</v>
      </c>
      <c r="F64" s="16">
        <v>30000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30000</v>
      </c>
      <c r="N64" s="16">
        <v>0</v>
      </c>
      <c r="O64" s="16">
        <v>0</v>
      </c>
      <c r="P64" s="17">
        <v>0</v>
      </c>
      <c r="Q64" s="16">
        <v>104291.07</v>
      </c>
      <c r="R64" s="16">
        <v>0</v>
      </c>
      <c r="S64" s="16">
        <v>104291.07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104291.07</v>
      </c>
      <c r="AA64" s="16">
        <v>0</v>
      </c>
      <c r="AB64" s="16">
        <f t="shared" si="1"/>
        <v>347.6369</v>
      </c>
      <c r="AC64" s="17">
        <v>0</v>
      </c>
      <c r="AD64" s="7"/>
      <c r="AE64" s="4"/>
    </row>
    <row r="65" spans="1:31" ht="15">
      <c r="A65" s="22" t="s">
        <v>45</v>
      </c>
      <c r="B65" s="23" t="s">
        <v>696</v>
      </c>
      <c r="C65" s="24" t="s">
        <v>46</v>
      </c>
      <c r="D65" s="16">
        <v>150000</v>
      </c>
      <c r="E65" s="16">
        <v>0</v>
      </c>
      <c r="F65" s="16">
        <v>150000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150000</v>
      </c>
      <c r="N65" s="16">
        <v>0</v>
      </c>
      <c r="O65" s="16">
        <v>0</v>
      </c>
      <c r="P65" s="17">
        <v>0</v>
      </c>
      <c r="Q65" s="16">
        <v>125230.29</v>
      </c>
      <c r="R65" s="16">
        <v>0</v>
      </c>
      <c r="S65" s="16">
        <v>125230.29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125230.29</v>
      </c>
      <c r="AA65" s="16">
        <v>0</v>
      </c>
      <c r="AB65" s="16">
        <f t="shared" si="1"/>
        <v>83.48686</v>
      </c>
      <c r="AC65" s="17">
        <v>0</v>
      </c>
      <c r="AD65" s="7"/>
      <c r="AE65" s="4"/>
    </row>
    <row r="66" spans="1:31" ht="23.25">
      <c r="A66" s="22" t="s">
        <v>47</v>
      </c>
      <c r="B66" s="23" t="s">
        <v>696</v>
      </c>
      <c r="C66" s="24" t="s">
        <v>48</v>
      </c>
      <c r="D66" s="16">
        <v>120000</v>
      </c>
      <c r="E66" s="16">
        <v>0</v>
      </c>
      <c r="F66" s="16">
        <v>120000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120000</v>
      </c>
      <c r="N66" s="16">
        <v>0</v>
      </c>
      <c r="O66" s="16">
        <v>0</v>
      </c>
      <c r="P66" s="17">
        <v>0</v>
      </c>
      <c r="Q66" s="16">
        <v>75072.84</v>
      </c>
      <c r="R66" s="16">
        <v>0</v>
      </c>
      <c r="S66" s="16">
        <v>75072.84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75072.84</v>
      </c>
      <c r="AA66" s="16">
        <v>0</v>
      </c>
      <c r="AB66" s="16">
        <f t="shared" si="1"/>
        <v>62.560700000000004</v>
      </c>
      <c r="AC66" s="17">
        <v>0</v>
      </c>
      <c r="AD66" s="7"/>
      <c r="AE66" s="4"/>
    </row>
    <row r="67" spans="1:31" ht="15">
      <c r="A67" s="22" t="s">
        <v>49</v>
      </c>
      <c r="B67" s="23" t="s">
        <v>696</v>
      </c>
      <c r="C67" s="24" t="s">
        <v>50</v>
      </c>
      <c r="D67" s="16">
        <v>120000</v>
      </c>
      <c r="E67" s="16">
        <v>0</v>
      </c>
      <c r="F67" s="16">
        <v>120000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120000</v>
      </c>
      <c r="N67" s="16">
        <v>0</v>
      </c>
      <c r="O67" s="16">
        <v>0</v>
      </c>
      <c r="P67" s="17">
        <v>0</v>
      </c>
      <c r="Q67" s="16">
        <v>75072.84</v>
      </c>
      <c r="R67" s="16">
        <v>0</v>
      </c>
      <c r="S67" s="16">
        <v>75072.84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75072.84</v>
      </c>
      <c r="AA67" s="16">
        <v>0</v>
      </c>
      <c r="AB67" s="16">
        <f t="shared" si="1"/>
        <v>62.560700000000004</v>
      </c>
      <c r="AC67" s="17">
        <v>0</v>
      </c>
      <c r="AD67" s="7"/>
      <c r="AE67" s="4"/>
    </row>
    <row r="68" spans="1:31" ht="23.25">
      <c r="A68" s="22" t="s">
        <v>51</v>
      </c>
      <c r="B68" s="23" t="s">
        <v>696</v>
      </c>
      <c r="C68" s="24" t="s">
        <v>52</v>
      </c>
      <c r="D68" s="16">
        <v>10641.86</v>
      </c>
      <c r="E68" s="16">
        <v>0</v>
      </c>
      <c r="F68" s="16">
        <v>10641.86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2503.86</v>
      </c>
      <c r="N68" s="16">
        <v>0</v>
      </c>
      <c r="O68" s="16">
        <v>8138</v>
      </c>
      <c r="P68" s="17">
        <v>0</v>
      </c>
      <c r="Q68" s="16">
        <v>12669.86</v>
      </c>
      <c r="R68" s="16">
        <v>0</v>
      </c>
      <c r="S68" s="16">
        <v>12669.86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2503.86</v>
      </c>
      <c r="AA68" s="16">
        <v>0</v>
      </c>
      <c r="AB68" s="16">
        <f t="shared" si="1"/>
        <v>100</v>
      </c>
      <c r="AC68" s="17">
        <v>0</v>
      </c>
      <c r="AD68" s="7"/>
      <c r="AE68" s="4"/>
    </row>
    <row r="69" spans="1:31" ht="15">
      <c r="A69" s="22" t="s">
        <v>53</v>
      </c>
      <c r="B69" s="23" t="s">
        <v>696</v>
      </c>
      <c r="C69" s="24" t="s">
        <v>54</v>
      </c>
      <c r="D69" s="16">
        <v>10641.86</v>
      </c>
      <c r="E69" s="16">
        <v>0</v>
      </c>
      <c r="F69" s="16">
        <v>10641.86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2503.86</v>
      </c>
      <c r="N69" s="16">
        <v>0</v>
      </c>
      <c r="O69" s="16">
        <v>8138</v>
      </c>
      <c r="P69" s="17">
        <v>0</v>
      </c>
      <c r="Q69" s="16">
        <v>12669.86</v>
      </c>
      <c r="R69" s="16">
        <v>0</v>
      </c>
      <c r="S69" s="16">
        <v>12669.86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2503.86</v>
      </c>
      <c r="AA69" s="16">
        <v>0</v>
      </c>
      <c r="AB69" s="16">
        <f t="shared" si="1"/>
        <v>100</v>
      </c>
      <c r="AC69" s="17">
        <v>0</v>
      </c>
      <c r="AD69" s="7"/>
      <c r="AE69" s="4"/>
    </row>
    <row r="70" spans="1:31" ht="15">
      <c r="A70" s="22" t="s">
        <v>55</v>
      </c>
      <c r="B70" s="23" t="s">
        <v>696</v>
      </c>
      <c r="C70" s="24" t="s">
        <v>56</v>
      </c>
      <c r="D70" s="16">
        <v>10641.86</v>
      </c>
      <c r="E70" s="16">
        <v>0</v>
      </c>
      <c r="F70" s="16">
        <v>10641.86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2503.86</v>
      </c>
      <c r="N70" s="16">
        <v>0</v>
      </c>
      <c r="O70" s="16">
        <v>8138</v>
      </c>
      <c r="P70" s="17">
        <v>0</v>
      </c>
      <c r="Q70" s="16">
        <v>12669.86</v>
      </c>
      <c r="R70" s="16">
        <v>0</v>
      </c>
      <c r="S70" s="16">
        <v>12669.86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2503.86</v>
      </c>
      <c r="AA70" s="16">
        <v>0</v>
      </c>
      <c r="AB70" s="16">
        <f t="shared" si="1"/>
        <v>100</v>
      </c>
      <c r="AC70" s="17">
        <v>0</v>
      </c>
      <c r="AD70" s="7"/>
      <c r="AE70" s="4"/>
    </row>
    <row r="71" spans="1:31" ht="23.25">
      <c r="A71" s="22" t="s">
        <v>57</v>
      </c>
      <c r="B71" s="23" t="s">
        <v>696</v>
      </c>
      <c r="C71" s="24" t="s">
        <v>58</v>
      </c>
      <c r="D71" s="16">
        <v>2503.86</v>
      </c>
      <c r="E71" s="16">
        <v>0</v>
      </c>
      <c r="F71" s="16">
        <v>2503.86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2503.86</v>
      </c>
      <c r="N71" s="16">
        <v>0</v>
      </c>
      <c r="O71" s="16">
        <v>0</v>
      </c>
      <c r="P71" s="17">
        <v>0</v>
      </c>
      <c r="Q71" s="16">
        <v>2503.86</v>
      </c>
      <c r="R71" s="16">
        <v>0</v>
      </c>
      <c r="S71" s="16">
        <v>2503.86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2503.86</v>
      </c>
      <c r="AA71" s="16">
        <v>0</v>
      </c>
      <c r="AB71" s="16">
        <f t="shared" si="1"/>
        <v>100</v>
      </c>
      <c r="AC71" s="17">
        <v>0</v>
      </c>
      <c r="AD71" s="7"/>
      <c r="AE71" s="4"/>
    </row>
    <row r="72" spans="1:31" ht="23.25">
      <c r="A72" s="22" t="s">
        <v>59</v>
      </c>
      <c r="B72" s="23" t="s">
        <v>696</v>
      </c>
      <c r="C72" s="24" t="s">
        <v>60</v>
      </c>
      <c r="D72" s="16">
        <v>11974831.51</v>
      </c>
      <c r="E72" s="16">
        <v>0</v>
      </c>
      <c r="F72" s="16">
        <v>11974831.51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3767896.46</v>
      </c>
      <c r="N72" s="16">
        <v>4730550.05</v>
      </c>
      <c r="O72" s="16">
        <v>3476385</v>
      </c>
      <c r="P72" s="17">
        <v>0</v>
      </c>
      <c r="Q72" s="16">
        <v>12615831.51</v>
      </c>
      <c r="R72" s="16">
        <v>0</v>
      </c>
      <c r="S72" s="16">
        <v>12615831.51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3767896.46</v>
      </c>
      <c r="AA72" s="16">
        <v>5371550.05</v>
      </c>
      <c r="AB72" s="16">
        <f t="shared" si="1"/>
        <v>100</v>
      </c>
      <c r="AC72" s="17">
        <v>0</v>
      </c>
      <c r="AD72" s="7"/>
      <c r="AE72" s="4"/>
    </row>
    <row r="73" spans="1:31" ht="68.25">
      <c r="A73" s="22" t="s">
        <v>61</v>
      </c>
      <c r="B73" s="23" t="s">
        <v>696</v>
      </c>
      <c r="C73" s="24" t="s">
        <v>62</v>
      </c>
      <c r="D73" s="16">
        <v>2993304</v>
      </c>
      <c r="E73" s="16">
        <v>0</v>
      </c>
      <c r="F73" s="16">
        <v>2993304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964304</v>
      </c>
      <c r="N73" s="16">
        <v>2029000</v>
      </c>
      <c r="O73" s="16">
        <v>0</v>
      </c>
      <c r="P73" s="17">
        <v>0</v>
      </c>
      <c r="Q73" s="16">
        <v>2993304</v>
      </c>
      <c r="R73" s="16">
        <v>0</v>
      </c>
      <c r="S73" s="16">
        <v>2993304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964304</v>
      </c>
      <c r="AA73" s="16">
        <v>2029000</v>
      </c>
      <c r="AB73" s="16">
        <f t="shared" si="1"/>
        <v>100</v>
      </c>
      <c r="AC73" s="17">
        <v>0</v>
      </c>
      <c r="AD73" s="7"/>
      <c r="AE73" s="4"/>
    </row>
    <row r="74" spans="1:31" ht="79.5">
      <c r="A74" s="22" t="s">
        <v>63</v>
      </c>
      <c r="B74" s="23" t="s">
        <v>696</v>
      </c>
      <c r="C74" s="24" t="s">
        <v>64</v>
      </c>
      <c r="D74" s="16">
        <v>964304</v>
      </c>
      <c r="E74" s="16">
        <v>0</v>
      </c>
      <c r="F74" s="16">
        <v>964304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964304</v>
      </c>
      <c r="N74" s="16">
        <v>0</v>
      </c>
      <c r="O74" s="16">
        <v>0</v>
      </c>
      <c r="P74" s="17">
        <v>0</v>
      </c>
      <c r="Q74" s="16">
        <v>964304</v>
      </c>
      <c r="R74" s="16">
        <v>0</v>
      </c>
      <c r="S74" s="16">
        <v>964304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964304</v>
      </c>
      <c r="AA74" s="16">
        <v>0</v>
      </c>
      <c r="AB74" s="16">
        <f t="shared" si="1"/>
        <v>100</v>
      </c>
      <c r="AC74" s="17">
        <v>0</v>
      </c>
      <c r="AD74" s="7"/>
      <c r="AE74" s="4"/>
    </row>
    <row r="75" spans="1:31" ht="68.25">
      <c r="A75" s="22" t="s">
        <v>65</v>
      </c>
      <c r="B75" s="23" t="s">
        <v>696</v>
      </c>
      <c r="C75" s="24" t="s">
        <v>66</v>
      </c>
      <c r="D75" s="16">
        <v>964304</v>
      </c>
      <c r="E75" s="16">
        <v>0</v>
      </c>
      <c r="F75" s="16">
        <v>964304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964304</v>
      </c>
      <c r="N75" s="16">
        <v>0</v>
      </c>
      <c r="O75" s="16">
        <v>0</v>
      </c>
      <c r="P75" s="17">
        <v>0</v>
      </c>
      <c r="Q75" s="16">
        <v>964304</v>
      </c>
      <c r="R75" s="16">
        <v>0</v>
      </c>
      <c r="S75" s="16">
        <v>964304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964304</v>
      </c>
      <c r="AA75" s="16">
        <v>0</v>
      </c>
      <c r="AB75" s="16">
        <f t="shared" si="1"/>
        <v>100</v>
      </c>
      <c r="AC75" s="17">
        <v>0</v>
      </c>
      <c r="AD75" s="7"/>
      <c r="AE75" s="4"/>
    </row>
    <row r="76" spans="1:31" ht="23.25">
      <c r="A76" s="22" t="s">
        <v>67</v>
      </c>
      <c r="B76" s="23" t="s">
        <v>696</v>
      </c>
      <c r="C76" s="24" t="s">
        <v>68</v>
      </c>
      <c r="D76" s="16">
        <v>8981527.51</v>
      </c>
      <c r="E76" s="16">
        <v>0</v>
      </c>
      <c r="F76" s="16">
        <v>8981527.51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2803592.46</v>
      </c>
      <c r="N76" s="16">
        <v>2701550.05</v>
      </c>
      <c r="O76" s="16">
        <v>3476385</v>
      </c>
      <c r="P76" s="17">
        <v>0</v>
      </c>
      <c r="Q76" s="16">
        <v>9622527.51</v>
      </c>
      <c r="R76" s="16">
        <v>0</v>
      </c>
      <c r="S76" s="16">
        <v>9622527.51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2803592.46</v>
      </c>
      <c r="AA76" s="16">
        <v>3342550.05</v>
      </c>
      <c r="AB76" s="16">
        <f t="shared" si="1"/>
        <v>100</v>
      </c>
      <c r="AC76" s="17">
        <v>0</v>
      </c>
      <c r="AD76" s="7"/>
      <c r="AE76" s="4"/>
    </row>
    <row r="77" spans="1:31" ht="23.25">
      <c r="A77" s="22" t="s">
        <v>69</v>
      </c>
      <c r="B77" s="23" t="s">
        <v>696</v>
      </c>
      <c r="C77" s="24" t="s">
        <v>70</v>
      </c>
      <c r="D77" s="16">
        <v>3760607.33</v>
      </c>
      <c r="E77" s="16">
        <v>0</v>
      </c>
      <c r="F77" s="16">
        <v>3760607.33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2475912.46</v>
      </c>
      <c r="N77" s="16">
        <v>1284694.87</v>
      </c>
      <c r="O77" s="16">
        <v>0</v>
      </c>
      <c r="P77" s="17">
        <v>0</v>
      </c>
      <c r="Q77" s="16">
        <v>3760607.33</v>
      </c>
      <c r="R77" s="16">
        <v>0</v>
      </c>
      <c r="S77" s="16">
        <v>3760607.33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2475912.46</v>
      </c>
      <c r="AA77" s="16">
        <v>1284694.87</v>
      </c>
      <c r="AB77" s="16">
        <f t="shared" si="1"/>
        <v>100</v>
      </c>
      <c r="AC77" s="17">
        <v>0</v>
      </c>
      <c r="AD77" s="7"/>
      <c r="AE77" s="4"/>
    </row>
    <row r="78" spans="1:31" ht="45.75">
      <c r="A78" s="22" t="s">
        <v>71</v>
      </c>
      <c r="B78" s="23" t="s">
        <v>696</v>
      </c>
      <c r="C78" s="24" t="s">
        <v>72</v>
      </c>
      <c r="D78" s="16">
        <v>1191217.6</v>
      </c>
      <c r="E78" s="16">
        <v>0</v>
      </c>
      <c r="F78" s="16">
        <v>1191217.6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1191217.6</v>
      </c>
      <c r="N78" s="16">
        <v>0</v>
      </c>
      <c r="O78" s="16">
        <v>0</v>
      </c>
      <c r="P78" s="17">
        <v>0</v>
      </c>
      <c r="Q78" s="16">
        <v>1191217.6</v>
      </c>
      <c r="R78" s="16">
        <v>0</v>
      </c>
      <c r="S78" s="16">
        <v>1191217.6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1191217.6</v>
      </c>
      <c r="AA78" s="16">
        <v>0</v>
      </c>
      <c r="AB78" s="16">
        <f t="shared" si="1"/>
        <v>100</v>
      </c>
      <c r="AC78" s="17">
        <v>0</v>
      </c>
      <c r="AD78" s="7"/>
      <c r="AE78" s="4"/>
    </row>
    <row r="79" spans="1:31" ht="34.5">
      <c r="A79" s="22" t="s">
        <v>73</v>
      </c>
      <c r="B79" s="23" t="s">
        <v>696</v>
      </c>
      <c r="C79" s="24" t="s">
        <v>74</v>
      </c>
      <c r="D79" s="16">
        <v>2569389.73</v>
      </c>
      <c r="E79" s="16">
        <v>0</v>
      </c>
      <c r="F79" s="16">
        <v>2569389.73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1284694.86</v>
      </c>
      <c r="N79" s="16">
        <v>1284694.87</v>
      </c>
      <c r="O79" s="16">
        <v>0</v>
      </c>
      <c r="P79" s="17">
        <v>0</v>
      </c>
      <c r="Q79" s="16">
        <v>2569389.73</v>
      </c>
      <c r="R79" s="16">
        <v>0</v>
      </c>
      <c r="S79" s="16">
        <v>2569389.73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1284694.86</v>
      </c>
      <c r="AA79" s="16">
        <v>1284694.87</v>
      </c>
      <c r="AB79" s="16">
        <f t="shared" si="1"/>
        <v>100</v>
      </c>
      <c r="AC79" s="17">
        <v>0</v>
      </c>
      <c r="AD79" s="7"/>
      <c r="AE79" s="4"/>
    </row>
    <row r="80" spans="1:31" ht="45.75">
      <c r="A80" s="22" t="s">
        <v>75</v>
      </c>
      <c r="B80" s="23" t="s">
        <v>696</v>
      </c>
      <c r="C80" s="24" t="s">
        <v>76</v>
      </c>
      <c r="D80" s="16">
        <v>5220920.18</v>
      </c>
      <c r="E80" s="16">
        <v>0</v>
      </c>
      <c r="F80" s="16">
        <v>5220920.18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327680</v>
      </c>
      <c r="N80" s="16">
        <v>1416855.18</v>
      </c>
      <c r="O80" s="16">
        <v>3476385</v>
      </c>
      <c r="P80" s="17">
        <v>0</v>
      </c>
      <c r="Q80" s="16">
        <v>5861920.18</v>
      </c>
      <c r="R80" s="16">
        <v>0</v>
      </c>
      <c r="S80" s="16">
        <v>5861920.18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327680</v>
      </c>
      <c r="AA80" s="16">
        <v>2057855.18</v>
      </c>
      <c r="AB80" s="16">
        <f t="shared" si="1"/>
        <v>100</v>
      </c>
      <c r="AC80" s="17">
        <v>0</v>
      </c>
      <c r="AD80" s="7"/>
      <c r="AE80" s="4"/>
    </row>
    <row r="81" spans="1:31" ht="45.75">
      <c r="A81" s="22" t="s">
        <v>77</v>
      </c>
      <c r="B81" s="23" t="s">
        <v>696</v>
      </c>
      <c r="C81" s="24" t="s">
        <v>78</v>
      </c>
      <c r="D81" s="16">
        <v>327680</v>
      </c>
      <c r="E81" s="16">
        <v>0</v>
      </c>
      <c r="F81" s="16">
        <v>327680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327680</v>
      </c>
      <c r="N81" s="16">
        <v>0</v>
      </c>
      <c r="O81" s="16">
        <v>0</v>
      </c>
      <c r="P81" s="17">
        <v>0</v>
      </c>
      <c r="Q81" s="16">
        <v>327680</v>
      </c>
      <c r="R81" s="16">
        <v>0</v>
      </c>
      <c r="S81" s="16">
        <v>327680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327680</v>
      </c>
      <c r="AA81" s="16">
        <v>0</v>
      </c>
      <c r="AB81" s="16">
        <f t="shared" si="1"/>
        <v>100</v>
      </c>
      <c r="AC81" s="17">
        <v>0</v>
      </c>
      <c r="AD81" s="7"/>
      <c r="AE81" s="4"/>
    </row>
    <row r="82" spans="1:31" ht="15">
      <c r="A82" s="22" t="s">
        <v>79</v>
      </c>
      <c r="B82" s="23" t="s">
        <v>696</v>
      </c>
      <c r="C82" s="24" t="s">
        <v>80</v>
      </c>
      <c r="D82" s="16">
        <v>2061150</v>
      </c>
      <c r="E82" s="16">
        <v>0</v>
      </c>
      <c r="F82" s="16">
        <v>2061150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2061000</v>
      </c>
      <c r="N82" s="16">
        <v>50</v>
      </c>
      <c r="O82" s="16">
        <v>100</v>
      </c>
      <c r="P82" s="17">
        <v>0</v>
      </c>
      <c r="Q82" s="16">
        <v>800492.65</v>
      </c>
      <c r="R82" s="16">
        <v>0</v>
      </c>
      <c r="S82" s="16">
        <v>800492.65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794325.15</v>
      </c>
      <c r="AA82" s="16">
        <v>1000</v>
      </c>
      <c r="AB82" s="16">
        <f t="shared" si="1"/>
        <v>38.54076419213974</v>
      </c>
      <c r="AC82" s="17">
        <v>0</v>
      </c>
      <c r="AD82" s="7"/>
      <c r="AE82" s="4"/>
    </row>
    <row r="83" spans="1:31" ht="23.25">
      <c r="A83" s="22" t="s">
        <v>81</v>
      </c>
      <c r="B83" s="23" t="s">
        <v>696</v>
      </c>
      <c r="C83" s="24" t="s">
        <v>82</v>
      </c>
      <c r="D83" s="16">
        <v>161000</v>
      </c>
      <c r="E83" s="16">
        <v>0</v>
      </c>
      <c r="F83" s="16">
        <v>161000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161000</v>
      </c>
      <c r="N83" s="16">
        <v>0</v>
      </c>
      <c r="O83" s="16">
        <v>0</v>
      </c>
      <c r="P83" s="17">
        <v>0</v>
      </c>
      <c r="Q83" s="16">
        <v>36685.69</v>
      </c>
      <c r="R83" s="16">
        <v>0</v>
      </c>
      <c r="S83" s="16">
        <v>36685.69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36685.69</v>
      </c>
      <c r="AA83" s="16">
        <v>0</v>
      </c>
      <c r="AB83" s="16">
        <f t="shared" si="1"/>
        <v>22.786142857142856</v>
      </c>
      <c r="AC83" s="17">
        <v>0</v>
      </c>
      <c r="AD83" s="7"/>
      <c r="AE83" s="4"/>
    </row>
    <row r="84" spans="1:31" ht="68.25">
      <c r="A84" s="22" t="s">
        <v>83</v>
      </c>
      <c r="B84" s="23" t="s">
        <v>696</v>
      </c>
      <c r="C84" s="24" t="s">
        <v>84</v>
      </c>
      <c r="D84" s="16">
        <v>100000</v>
      </c>
      <c r="E84" s="16">
        <v>0</v>
      </c>
      <c r="F84" s="16">
        <v>100000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100000</v>
      </c>
      <c r="N84" s="16">
        <v>0</v>
      </c>
      <c r="O84" s="16">
        <v>0</v>
      </c>
      <c r="P84" s="17">
        <v>0</v>
      </c>
      <c r="Q84" s="16">
        <v>32035.69</v>
      </c>
      <c r="R84" s="16">
        <v>0</v>
      </c>
      <c r="S84" s="16">
        <v>32035.69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32035.69</v>
      </c>
      <c r="AA84" s="16">
        <v>0</v>
      </c>
      <c r="AB84" s="16">
        <f t="shared" si="1"/>
        <v>32.03569</v>
      </c>
      <c r="AC84" s="17">
        <v>0</v>
      </c>
      <c r="AD84" s="7"/>
      <c r="AE84" s="4"/>
    </row>
    <row r="85" spans="1:31" ht="45.75">
      <c r="A85" s="22" t="s">
        <v>85</v>
      </c>
      <c r="B85" s="23" t="s">
        <v>696</v>
      </c>
      <c r="C85" s="24" t="s">
        <v>86</v>
      </c>
      <c r="D85" s="16">
        <v>61000</v>
      </c>
      <c r="E85" s="16">
        <v>0</v>
      </c>
      <c r="F85" s="16">
        <v>61000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61000</v>
      </c>
      <c r="N85" s="16">
        <v>0</v>
      </c>
      <c r="O85" s="16">
        <v>0</v>
      </c>
      <c r="P85" s="17">
        <v>0</v>
      </c>
      <c r="Q85" s="16">
        <v>4650</v>
      </c>
      <c r="R85" s="16">
        <v>0</v>
      </c>
      <c r="S85" s="16">
        <v>4650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4650</v>
      </c>
      <c r="AA85" s="16">
        <v>0</v>
      </c>
      <c r="AB85" s="16">
        <f t="shared" si="1"/>
        <v>7.6229508196721305</v>
      </c>
      <c r="AC85" s="17">
        <v>0</v>
      </c>
      <c r="AD85" s="7"/>
      <c r="AE85" s="4"/>
    </row>
    <row r="86" spans="1:31" ht="45.75">
      <c r="A86" s="22" t="s">
        <v>87</v>
      </c>
      <c r="B86" s="23" t="s">
        <v>696</v>
      </c>
      <c r="C86" s="24" t="s">
        <v>88</v>
      </c>
      <c r="D86" s="16">
        <v>50000</v>
      </c>
      <c r="E86" s="16">
        <v>0</v>
      </c>
      <c r="F86" s="16">
        <v>50000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50000</v>
      </c>
      <c r="N86" s="16">
        <v>0</v>
      </c>
      <c r="O86" s="16">
        <v>0</v>
      </c>
      <c r="P86" s="17">
        <v>0</v>
      </c>
      <c r="Q86" s="16">
        <v>3000</v>
      </c>
      <c r="R86" s="16">
        <v>0</v>
      </c>
      <c r="S86" s="16">
        <v>3000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3000</v>
      </c>
      <c r="AA86" s="16">
        <v>0</v>
      </c>
      <c r="AB86" s="16">
        <f t="shared" si="1"/>
        <v>6</v>
      </c>
      <c r="AC86" s="17">
        <v>0</v>
      </c>
      <c r="AD86" s="7"/>
      <c r="AE86" s="4"/>
    </row>
    <row r="87" spans="1:31" ht="45.75">
      <c r="A87" s="22" t="s">
        <v>89</v>
      </c>
      <c r="B87" s="23" t="s">
        <v>696</v>
      </c>
      <c r="C87" s="24" t="s">
        <v>90</v>
      </c>
      <c r="D87" s="16">
        <v>50000</v>
      </c>
      <c r="E87" s="16">
        <v>0</v>
      </c>
      <c r="F87" s="16">
        <v>50000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50000</v>
      </c>
      <c r="N87" s="16">
        <v>0</v>
      </c>
      <c r="O87" s="16">
        <v>0</v>
      </c>
      <c r="P87" s="17">
        <v>0</v>
      </c>
      <c r="Q87" s="16">
        <v>3000</v>
      </c>
      <c r="R87" s="16">
        <v>0</v>
      </c>
      <c r="S87" s="16">
        <v>3000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3000</v>
      </c>
      <c r="AA87" s="16">
        <v>0</v>
      </c>
      <c r="AB87" s="16">
        <f t="shared" si="1"/>
        <v>6</v>
      </c>
      <c r="AC87" s="17">
        <v>0</v>
      </c>
      <c r="AD87" s="7"/>
      <c r="AE87" s="4"/>
    </row>
    <row r="88" spans="1:31" ht="90.75">
      <c r="A88" s="22" t="s">
        <v>91</v>
      </c>
      <c r="B88" s="23" t="s">
        <v>696</v>
      </c>
      <c r="C88" s="24" t="s">
        <v>92</v>
      </c>
      <c r="D88" s="16">
        <v>20000</v>
      </c>
      <c r="E88" s="16">
        <v>0</v>
      </c>
      <c r="F88" s="16">
        <v>20000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20000</v>
      </c>
      <c r="N88" s="16">
        <v>0</v>
      </c>
      <c r="O88" s="16">
        <v>0</v>
      </c>
      <c r="P88" s="17">
        <v>0</v>
      </c>
      <c r="Q88" s="16">
        <v>21000</v>
      </c>
      <c r="R88" s="16">
        <v>0</v>
      </c>
      <c r="S88" s="16">
        <v>21000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21000</v>
      </c>
      <c r="AA88" s="16">
        <v>0</v>
      </c>
      <c r="AB88" s="16">
        <f t="shared" si="1"/>
        <v>105</v>
      </c>
      <c r="AC88" s="17">
        <v>0</v>
      </c>
      <c r="AD88" s="7"/>
      <c r="AE88" s="4"/>
    </row>
    <row r="89" spans="1:31" ht="23.25">
      <c r="A89" s="22" t="s">
        <v>93</v>
      </c>
      <c r="B89" s="23" t="s">
        <v>696</v>
      </c>
      <c r="C89" s="24" t="s">
        <v>94</v>
      </c>
      <c r="D89" s="16">
        <v>20000</v>
      </c>
      <c r="E89" s="16">
        <v>0</v>
      </c>
      <c r="F89" s="16">
        <v>20000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20000</v>
      </c>
      <c r="N89" s="16">
        <v>0</v>
      </c>
      <c r="O89" s="16">
        <v>0</v>
      </c>
      <c r="P89" s="17">
        <v>0</v>
      </c>
      <c r="Q89" s="16">
        <v>21000</v>
      </c>
      <c r="R89" s="16">
        <v>0</v>
      </c>
      <c r="S89" s="16">
        <v>21000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21000</v>
      </c>
      <c r="AA89" s="16">
        <v>0</v>
      </c>
      <c r="AB89" s="16">
        <f t="shared" si="1"/>
        <v>105</v>
      </c>
      <c r="AC89" s="17">
        <v>0</v>
      </c>
      <c r="AD89" s="7"/>
      <c r="AE89" s="4"/>
    </row>
    <row r="90" spans="1:31" ht="45.75">
      <c r="A90" s="22" t="s">
        <v>95</v>
      </c>
      <c r="B90" s="23" t="s">
        <v>696</v>
      </c>
      <c r="C90" s="24" t="s">
        <v>96</v>
      </c>
      <c r="D90" s="16">
        <v>530000</v>
      </c>
      <c r="E90" s="16">
        <v>0</v>
      </c>
      <c r="F90" s="16">
        <v>530000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530000</v>
      </c>
      <c r="N90" s="16">
        <v>0</v>
      </c>
      <c r="O90" s="16">
        <v>0</v>
      </c>
      <c r="P90" s="17">
        <v>0</v>
      </c>
      <c r="Q90" s="16">
        <v>269195.39</v>
      </c>
      <c r="R90" s="16">
        <v>0</v>
      </c>
      <c r="S90" s="16">
        <v>269195.39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269195.39</v>
      </c>
      <c r="AA90" s="16">
        <v>0</v>
      </c>
      <c r="AB90" s="16">
        <f t="shared" si="1"/>
        <v>50.791583018867925</v>
      </c>
      <c r="AC90" s="17">
        <v>0</v>
      </c>
      <c r="AD90" s="7"/>
      <c r="AE90" s="4"/>
    </row>
    <row r="91" spans="1:31" ht="23.25">
      <c r="A91" s="22" t="s">
        <v>97</v>
      </c>
      <c r="B91" s="23" t="s">
        <v>696</v>
      </c>
      <c r="C91" s="24" t="s">
        <v>98</v>
      </c>
      <c r="D91" s="16">
        <v>5000</v>
      </c>
      <c r="E91" s="16">
        <v>0</v>
      </c>
      <c r="F91" s="16">
        <v>5000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5000</v>
      </c>
      <c r="N91" s="16">
        <v>0</v>
      </c>
      <c r="O91" s="16">
        <v>0</v>
      </c>
      <c r="P91" s="17">
        <v>0</v>
      </c>
      <c r="Q91" s="16">
        <v>27650</v>
      </c>
      <c r="R91" s="16">
        <v>0</v>
      </c>
      <c r="S91" s="16">
        <v>27650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27650</v>
      </c>
      <c r="AA91" s="16">
        <v>0</v>
      </c>
      <c r="AB91" s="16">
        <f t="shared" si="1"/>
        <v>553</v>
      </c>
      <c r="AC91" s="17">
        <v>0</v>
      </c>
      <c r="AD91" s="7"/>
      <c r="AE91" s="4"/>
    </row>
    <row r="92" spans="1:31" ht="23.25">
      <c r="A92" s="22" t="s">
        <v>99</v>
      </c>
      <c r="B92" s="23" t="s">
        <v>696</v>
      </c>
      <c r="C92" s="24" t="s">
        <v>100</v>
      </c>
      <c r="D92" s="16">
        <v>5000</v>
      </c>
      <c r="E92" s="16">
        <v>0</v>
      </c>
      <c r="F92" s="16">
        <v>5000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5000</v>
      </c>
      <c r="N92" s="16">
        <v>0</v>
      </c>
      <c r="O92" s="16">
        <v>0</v>
      </c>
      <c r="P92" s="17">
        <v>0</v>
      </c>
      <c r="Q92" s="16">
        <v>27650</v>
      </c>
      <c r="R92" s="16">
        <v>0</v>
      </c>
      <c r="S92" s="16">
        <v>27650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27650</v>
      </c>
      <c r="AA92" s="16">
        <v>0</v>
      </c>
      <c r="AB92" s="16">
        <f t="shared" si="1"/>
        <v>553</v>
      </c>
      <c r="AC92" s="17">
        <v>0</v>
      </c>
      <c r="AD92" s="7"/>
      <c r="AE92" s="4"/>
    </row>
    <row r="93" spans="1:31" ht="45.75">
      <c r="A93" s="22" t="s">
        <v>101</v>
      </c>
      <c r="B93" s="23" t="s">
        <v>696</v>
      </c>
      <c r="C93" s="24" t="s">
        <v>102</v>
      </c>
      <c r="D93" s="16">
        <v>71100</v>
      </c>
      <c r="E93" s="16">
        <v>0</v>
      </c>
      <c r="F93" s="16">
        <v>71100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71000</v>
      </c>
      <c r="N93" s="16">
        <v>0</v>
      </c>
      <c r="O93" s="16">
        <v>100</v>
      </c>
      <c r="P93" s="17">
        <v>0</v>
      </c>
      <c r="Q93" s="16">
        <v>18167.5</v>
      </c>
      <c r="R93" s="16">
        <v>0</v>
      </c>
      <c r="S93" s="16">
        <v>18167.5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13000</v>
      </c>
      <c r="AA93" s="16">
        <v>0</v>
      </c>
      <c r="AB93" s="16">
        <f t="shared" si="1"/>
        <v>18.30985915492958</v>
      </c>
      <c r="AC93" s="17">
        <v>0</v>
      </c>
      <c r="AD93" s="7"/>
      <c r="AE93" s="4"/>
    </row>
    <row r="94" spans="1:31" ht="57">
      <c r="A94" s="22" t="s">
        <v>103</v>
      </c>
      <c r="B94" s="23" t="s">
        <v>696</v>
      </c>
      <c r="C94" s="24" t="s">
        <v>104</v>
      </c>
      <c r="D94" s="16">
        <v>71000</v>
      </c>
      <c r="E94" s="16">
        <v>0</v>
      </c>
      <c r="F94" s="16">
        <v>71000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71000</v>
      </c>
      <c r="N94" s="16">
        <v>0</v>
      </c>
      <c r="O94" s="16">
        <v>0</v>
      </c>
      <c r="P94" s="17">
        <v>0</v>
      </c>
      <c r="Q94" s="16">
        <v>13000</v>
      </c>
      <c r="R94" s="16">
        <v>0</v>
      </c>
      <c r="S94" s="16">
        <v>13000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13000</v>
      </c>
      <c r="AA94" s="16">
        <v>0</v>
      </c>
      <c r="AB94" s="16">
        <f t="shared" si="1"/>
        <v>18.30985915492958</v>
      </c>
      <c r="AC94" s="17">
        <v>0</v>
      </c>
      <c r="AD94" s="7"/>
      <c r="AE94" s="4"/>
    </row>
    <row r="95" spans="1:31" ht="57" hidden="1">
      <c r="A95" s="22" t="s">
        <v>105</v>
      </c>
      <c r="B95" s="23" t="s">
        <v>696</v>
      </c>
      <c r="C95" s="24" t="s">
        <v>106</v>
      </c>
      <c r="D95" s="16">
        <v>100</v>
      </c>
      <c r="E95" s="16">
        <v>0</v>
      </c>
      <c r="F95" s="16">
        <v>100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100</v>
      </c>
      <c r="P95" s="17">
        <v>0</v>
      </c>
      <c r="Q95" s="16">
        <v>5167.5</v>
      </c>
      <c r="R95" s="16">
        <v>0</v>
      </c>
      <c r="S95" s="16">
        <v>5167.5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 t="e">
        <f t="shared" si="1"/>
        <v>#DIV/0!</v>
      </c>
      <c r="AC95" s="17">
        <v>0</v>
      </c>
      <c r="AD95" s="7"/>
      <c r="AE95" s="4"/>
    </row>
    <row r="96" spans="1:31" ht="57">
      <c r="A96" s="22" t="s">
        <v>107</v>
      </c>
      <c r="B96" s="23" t="s">
        <v>696</v>
      </c>
      <c r="C96" s="24" t="s">
        <v>108</v>
      </c>
      <c r="D96" s="16">
        <v>24000</v>
      </c>
      <c r="E96" s="16">
        <v>0</v>
      </c>
      <c r="F96" s="16">
        <v>24000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24000</v>
      </c>
      <c r="N96" s="16">
        <v>0</v>
      </c>
      <c r="O96" s="16">
        <v>0</v>
      </c>
      <c r="P96" s="17">
        <v>0</v>
      </c>
      <c r="Q96" s="16">
        <v>19983.64</v>
      </c>
      <c r="R96" s="16">
        <v>0</v>
      </c>
      <c r="S96" s="16">
        <v>19983.64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19983.64</v>
      </c>
      <c r="AA96" s="16">
        <v>0</v>
      </c>
      <c r="AB96" s="16">
        <f t="shared" si="1"/>
        <v>83.26516666666667</v>
      </c>
      <c r="AC96" s="17">
        <v>0</v>
      </c>
      <c r="AD96" s="7"/>
      <c r="AE96" s="4"/>
    </row>
    <row r="97" spans="1:31" ht="23.25">
      <c r="A97" s="22" t="s">
        <v>109</v>
      </c>
      <c r="B97" s="23" t="s">
        <v>696</v>
      </c>
      <c r="C97" s="24" t="s">
        <v>110</v>
      </c>
      <c r="D97" s="16">
        <v>1200050</v>
      </c>
      <c r="E97" s="16">
        <v>0</v>
      </c>
      <c r="F97" s="16">
        <v>1200050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1200000</v>
      </c>
      <c r="N97" s="16">
        <v>50</v>
      </c>
      <c r="O97" s="16">
        <v>0</v>
      </c>
      <c r="P97" s="17">
        <v>0</v>
      </c>
      <c r="Q97" s="16">
        <v>404810.43</v>
      </c>
      <c r="R97" s="16">
        <v>0</v>
      </c>
      <c r="S97" s="16">
        <v>404810.43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403810.43</v>
      </c>
      <c r="AA97" s="16">
        <v>1000</v>
      </c>
      <c r="AB97" s="16">
        <f t="shared" si="1"/>
        <v>33.650869166666666</v>
      </c>
      <c r="AC97" s="17">
        <v>0</v>
      </c>
      <c r="AD97" s="7"/>
      <c r="AE97" s="4"/>
    </row>
    <row r="98" spans="1:31" ht="34.5">
      <c r="A98" s="22" t="s">
        <v>111</v>
      </c>
      <c r="B98" s="23" t="s">
        <v>696</v>
      </c>
      <c r="C98" s="24" t="s">
        <v>112</v>
      </c>
      <c r="D98" s="16">
        <v>1200000</v>
      </c>
      <c r="E98" s="16">
        <v>0</v>
      </c>
      <c r="F98" s="16">
        <v>1200000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1200000</v>
      </c>
      <c r="N98" s="16">
        <v>0</v>
      </c>
      <c r="O98" s="16">
        <v>0</v>
      </c>
      <c r="P98" s="17">
        <v>0</v>
      </c>
      <c r="Q98" s="16">
        <v>403810.43</v>
      </c>
      <c r="R98" s="16">
        <v>0</v>
      </c>
      <c r="S98" s="16">
        <v>403810.43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403810.43</v>
      </c>
      <c r="AA98" s="16">
        <v>0</v>
      </c>
      <c r="AB98" s="16">
        <f t="shared" si="1"/>
        <v>33.650869166666666</v>
      </c>
      <c r="AC98" s="17">
        <v>0</v>
      </c>
      <c r="AD98" s="7"/>
      <c r="AE98" s="4"/>
    </row>
    <row r="99" spans="1:31" ht="34.5" hidden="1">
      <c r="A99" s="22" t="s">
        <v>113</v>
      </c>
      <c r="B99" s="23" t="s">
        <v>696</v>
      </c>
      <c r="C99" s="24" t="s">
        <v>114</v>
      </c>
      <c r="D99" s="16">
        <v>50</v>
      </c>
      <c r="E99" s="16">
        <v>0</v>
      </c>
      <c r="F99" s="16">
        <v>50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50</v>
      </c>
      <c r="O99" s="16">
        <v>0</v>
      </c>
      <c r="P99" s="17">
        <v>0</v>
      </c>
      <c r="Q99" s="16">
        <v>1000</v>
      </c>
      <c r="R99" s="16">
        <v>0</v>
      </c>
      <c r="S99" s="16">
        <v>1000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1000</v>
      </c>
      <c r="AB99" s="16" t="e">
        <f t="shared" si="1"/>
        <v>#DIV/0!</v>
      </c>
      <c r="AC99" s="17">
        <v>0</v>
      </c>
      <c r="AD99" s="7"/>
      <c r="AE99" s="4"/>
    </row>
    <row r="100" spans="1:31" ht="15">
      <c r="A100" s="22" t="s">
        <v>115</v>
      </c>
      <c r="B100" s="23" t="s">
        <v>696</v>
      </c>
      <c r="C100" s="24" t="s">
        <v>116</v>
      </c>
      <c r="D100" s="16">
        <v>1759899.68</v>
      </c>
      <c r="E100" s="16">
        <v>0</v>
      </c>
      <c r="F100" s="16">
        <v>1759899.68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1493399.68</v>
      </c>
      <c r="N100" s="16">
        <v>266500</v>
      </c>
      <c r="O100" s="16">
        <v>0</v>
      </c>
      <c r="P100" s="17">
        <v>0</v>
      </c>
      <c r="Q100" s="16">
        <v>501186.89</v>
      </c>
      <c r="R100" s="16">
        <v>0</v>
      </c>
      <c r="S100" s="16">
        <v>501186.89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4686.89</v>
      </c>
      <c r="AA100" s="16">
        <v>496500</v>
      </c>
      <c r="AB100" s="16">
        <f t="shared" si="1"/>
        <v>0.31384029759534976</v>
      </c>
      <c r="AC100" s="17">
        <v>0</v>
      </c>
      <c r="AD100" s="7"/>
      <c r="AE100" s="4"/>
    </row>
    <row r="101" spans="1:31" ht="15">
      <c r="A101" s="22" t="s">
        <v>117</v>
      </c>
      <c r="B101" s="23" t="s">
        <v>696</v>
      </c>
      <c r="C101" s="24" t="s">
        <v>118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/>
      <c r="N101" s="16">
        <v>0</v>
      </c>
      <c r="O101" s="16">
        <v>0</v>
      </c>
      <c r="P101" s="17">
        <v>0</v>
      </c>
      <c r="Q101" s="16">
        <v>226966.27</v>
      </c>
      <c r="R101" s="16">
        <v>0</v>
      </c>
      <c r="S101" s="16">
        <v>226966.27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-3033.73</v>
      </c>
      <c r="AA101" s="16">
        <v>230000</v>
      </c>
      <c r="AB101" s="16"/>
      <c r="AC101" s="17">
        <v>0</v>
      </c>
      <c r="AD101" s="7"/>
      <c r="AE101" s="4"/>
    </row>
    <row r="102" spans="1:31" ht="23.25">
      <c r="A102" s="22" t="s">
        <v>119</v>
      </c>
      <c r="B102" s="23" t="s">
        <v>696</v>
      </c>
      <c r="C102" s="24" t="s">
        <v>120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/>
      <c r="N102" s="16">
        <v>0</v>
      </c>
      <c r="O102" s="16">
        <v>0</v>
      </c>
      <c r="P102" s="17">
        <v>0</v>
      </c>
      <c r="Q102" s="16">
        <v>-3033.73</v>
      </c>
      <c r="R102" s="16">
        <v>0</v>
      </c>
      <c r="S102" s="16">
        <v>-3033.73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-3033.73</v>
      </c>
      <c r="AA102" s="16">
        <v>0</v>
      </c>
      <c r="AB102" s="16"/>
      <c r="AC102" s="17">
        <v>0</v>
      </c>
      <c r="AD102" s="7"/>
      <c r="AE102" s="4"/>
    </row>
    <row r="103" spans="1:31" ht="15">
      <c r="A103" s="22" t="s">
        <v>121</v>
      </c>
      <c r="B103" s="23" t="s">
        <v>696</v>
      </c>
      <c r="C103" s="24" t="s">
        <v>122</v>
      </c>
      <c r="D103" s="16">
        <v>1759899.68</v>
      </c>
      <c r="E103" s="16">
        <v>0</v>
      </c>
      <c r="F103" s="16">
        <v>1759899.68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1493399.68</v>
      </c>
      <c r="N103" s="16">
        <v>266500</v>
      </c>
      <c r="O103" s="16">
        <v>0</v>
      </c>
      <c r="P103" s="17">
        <v>0</v>
      </c>
      <c r="Q103" s="16">
        <v>274220.62</v>
      </c>
      <c r="R103" s="16">
        <v>0</v>
      </c>
      <c r="S103" s="16">
        <v>274220.62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7720.62</v>
      </c>
      <c r="AA103" s="16">
        <v>266500</v>
      </c>
      <c r="AB103" s="16">
        <f t="shared" si="1"/>
        <v>0.5169828347626271</v>
      </c>
      <c r="AC103" s="17">
        <v>0</v>
      </c>
      <c r="AD103" s="7"/>
      <c r="AE103" s="4"/>
    </row>
    <row r="104" spans="1:31" ht="23.25">
      <c r="A104" s="22" t="s">
        <v>123</v>
      </c>
      <c r="B104" s="23" t="s">
        <v>696</v>
      </c>
      <c r="C104" s="24" t="s">
        <v>124</v>
      </c>
      <c r="D104" s="16">
        <v>1493399.68</v>
      </c>
      <c r="E104" s="16">
        <v>0</v>
      </c>
      <c r="F104" s="16">
        <v>1493399.68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1493399.68</v>
      </c>
      <c r="N104" s="16">
        <v>0</v>
      </c>
      <c r="O104" s="16">
        <v>0</v>
      </c>
      <c r="P104" s="17">
        <v>0</v>
      </c>
      <c r="Q104" s="16">
        <v>7720.62</v>
      </c>
      <c r="R104" s="16">
        <v>0</v>
      </c>
      <c r="S104" s="16">
        <v>7720.62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7720.62</v>
      </c>
      <c r="AA104" s="16">
        <v>0</v>
      </c>
      <c r="AB104" s="16">
        <f t="shared" si="1"/>
        <v>0.5169828347626271</v>
      </c>
      <c r="AC104" s="17">
        <v>0</v>
      </c>
      <c r="AD104" s="7"/>
      <c r="AE104" s="4"/>
    </row>
    <row r="105" spans="1:31" ht="15">
      <c r="A105" s="22" t="s">
        <v>125</v>
      </c>
      <c r="B105" s="23" t="s">
        <v>696</v>
      </c>
      <c r="C105" s="24" t="s">
        <v>127</v>
      </c>
      <c r="D105" s="16">
        <v>450136053.02</v>
      </c>
      <c r="E105" s="16">
        <v>0</v>
      </c>
      <c r="F105" s="16">
        <v>450136053.02</v>
      </c>
      <c r="G105" s="16">
        <v>11832490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416434769.3</v>
      </c>
      <c r="N105" s="16">
        <v>17187283.72</v>
      </c>
      <c r="O105" s="16">
        <v>28346490</v>
      </c>
      <c r="P105" s="17">
        <v>0</v>
      </c>
      <c r="Q105" s="16">
        <v>222298353.81</v>
      </c>
      <c r="R105" s="16">
        <v>0</v>
      </c>
      <c r="S105" s="16">
        <v>222298353.81</v>
      </c>
      <c r="T105" s="16">
        <v>2871265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213241609.55</v>
      </c>
      <c r="AA105" s="16">
        <v>0</v>
      </c>
      <c r="AB105" s="16">
        <f t="shared" si="1"/>
        <v>51.20648544991702</v>
      </c>
      <c r="AC105" s="17">
        <v>0</v>
      </c>
      <c r="AD105" s="7"/>
      <c r="AE105" s="4"/>
    </row>
    <row r="106" spans="1:31" ht="23.25">
      <c r="A106" s="22" t="s">
        <v>128</v>
      </c>
      <c r="B106" s="23" t="s">
        <v>696</v>
      </c>
      <c r="C106" s="24" t="s">
        <v>129</v>
      </c>
      <c r="D106" s="16">
        <v>451373425.47</v>
      </c>
      <c r="E106" s="16">
        <v>0</v>
      </c>
      <c r="F106" s="16">
        <v>451373425.47</v>
      </c>
      <c r="G106" s="16">
        <v>11832490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417712141.75</v>
      </c>
      <c r="N106" s="16">
        <v>17187283.72</v>
      </c>
      <c r="O106" s="16">
        <v>28306490</v>
      </c>
      <c r="P106" s="17">
        <v>0</v>
      </c>
      <c r="Q106" s="16">
        <v>223535726.26</v>
      </c>
      <c r="R106" s="16">
        <v>0</v>
      </c>
      <c r="S106" s="16">
        <v>223535726.26</v>
      </c>
      <c r="T106" s="16">
        <v>2871265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214518982</v>
      </c>
      <c r="AA106" s="16">
        <v>0</v>
      </c>
      <c r="AB106" s="16">
        <f t="shared" si="1"/>
        <v>51.35569703606778</v>
      </c>
      <c r="AC106" s="17">
        <v>0</v>
      </c>
      <c r="AD106" s="7"/>
      <c r="AE106" s="4"/>
    </row>
    <row r="107" spans="1:31" ht="23.25">
      <c r="A107" s="22" t="s">
        <v>130</v>
      </c>
      <c r="B107" s="23" t="s">
        <v>696</v>
      </c>
      <c r="C107" s="24" t="s">
        <v>131</v>
      </c>
      <c r="D107" s="16">
        <v>44505200</v>
      </c>
      <c r="E107" s="16">
        <v>0</v>
      </c>
      <c r="F107" s="16">
        <v>44505200</v>
      </c>
      <c r="G107" s="16">
        <v>161900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28750700</v>
      </c>
      <c r="N107" s="16">
        <v>0</v>
      </c>
      <c r="O107" s="16">
        <v>15916400</v>
      </c>
      <c r="P107" s="17">
        <v>0</v>
      </c>
      <c r="Q107" s="16">
        <v>23872700</v>
      </c>
      <c r="R107" s="16">
        <v>0</v>
      </c>
      <c r="S107" s="16">
        <v>23872700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14760600</v>
      </c>
      <c r="AA107" s="16">
        <v>0</v>
      </c>
      <c r="AB107" s="16">
        <f t="shared" si="1"/>
        <v>51.3399673747074</v>
      </c>
      <c r="AC107" s="17">
        <v>0</v>
      </c>
      <c r="AD107" s="7"/>
      <c r="AE107" s="4"/>
    </row>
    <row r="108" spans="1:31" ht="15">
      <c r="A108" s="22" t="s">
        <v>132</v>
      </c>
      <c r="B108" s="23" t="s">
        <v>696</v>
      </c>
      <c r="C108" s="24" t="s">
        <v>133</v>
      </c>
      <c r="D108" s="16">
        <v>44505200</v>
      </c>
      <c r="E108" s="16">
        <v>0</v>
      </c>
      <c r="F108" s="16">
        <v>44505200</v>
      </c>
      <c r="G108" s="16">
        <v>161900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28750700</v>
      </c>
      <c r="N108" s="16">
        <v>0</v>
      </c>
      <c r="O108" s="16">
        <v>15916400</v>
      </c>
      <c r="P108" s="17">
        <v>0</v>
      </c>
      <c r="Q108" s="16">
        <v>23872700</v>
      </c>
      <c r="R108" s="16">
        <v>0</v>
      </c>
      <c r="S108" s="16">
        <v>23872700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14760600</v>
      </c>
      <c r="AA108" s="16">
        <v>0</v>
      </c>
      <c r="AB108" s="16">
        <f t="shared" si="1"/>
        <v>51.3399673747074</v>
      </c>
      <c r="AC108" s="17">
        <v>0</v>
      </c>
      <c r="AD108" s="7"/>
      <c r="AE108" s="4"/>
    </row>
    <row r="109" spans="1:31" ht="23.25">
      <c r="A109" s="22" t="s">
        <v>134</v>
      </c>
      <c r="B109" s="23" t="s">
        <v>696</v>
      </c>
      <c r="C109" s="24" t="s">
        <v>135</v>
      </c>
      <c r="D109" s="16">
        <v>28750700</v>
      </c>
      <c r="E109" s="16">
        <v>0</v>
      </c>
      <c r="F109" s="16">
        <v>28750700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28750700</v>
      </c>
      <c r="N109" s="16">
        <v>0</v>
      </c>
      <c r="O109" s="16">
        <v>0</v>
      </c>
      <c r="P109" s="17">
        <v>0</v>
      </c>
      <c r="Q109" s="16">
        <v>14760600</v>
      </c>
      <c r="R109" s="16">
        <v>0</v>
      </c>
      <c r="S109" s="16">
        <v>14760600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14760600</v>
      </c>
      <c r="AA109" s="16">
        <v>0</v>
      </c>
      <c r="AB109" s="16">
        <f t="shared" si="1"/>
        <v>51.3399673747074</v>
      </c>
      <c r="AC109" s="17">
        <v>0</v>
      </c>
      <c r="AD109" s="7"/>
      <c r="AE109" s="4"/>
    </row>
    <row r="110" spans="1:31" ht="23.25">
      <c r="A110" s="22" t="s">
        <v>136</v>
      </c>
      <c r="B110" s="23" t="s">
        <v>696</v>
      </c>
      <c r="C110" s="24" t="s">
        <v>137</v>
      </c>
      <c r="D110" s="16">
        <v>116614993.47</v>
      </c>
      <c r="E110" s="16">
        <v>0</v>
      </c>
      <c r="F110" s="16">
        <v>116614993.47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99431809.75</v>
      </c>
      <c r="N110" s="16">
        <v>17183183.72</v>
      </c>
      <c r="O110" s="16">
        <v>0</v>
      </c>
      <c r="P110" s="17">
        <v>0</v>
      </c>
      <c r="Q110" s="16">
        <v>20557300</v>
      </c>
      <c r="R110" s="16">
        <v>0</v>
      </c>
      <c r="S110" s="16">
        <v>20557300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20557300</v>
      </c>
      <c r="AA110" s="16">
        <v>0</v>
      </c>
      <c r="AB110" s="16">
        <f t="shared" si="1"/>
        <v>20.674772038934954</v>
      </c>
      <c r="AC110" s="17">
        <v>0</v>
      </c>
      <c r="AD110" s="7"/>
      <c r="AE110" s="4"/>
    </row>
    <row r="111" spans="1:31" ht="34.5">
      <c r="A111" s="22" t="s">
        <v>138</v>
      </c>
      <c r="B111" s="23" t="s">
        <v>696</v>
      </c>
      <c r="C111" s="24" t="s">
        <v>139</v>
      </c>
      <c r="D111" s="16">
        <v>680330</v>
      </c>
      <c r="E111" s="16">
        <v>0</v>
      </c>
      <c r="F111" s="16">
        <v>680330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680330</v>
      </c>
      <c r="N111" s="16">
        <v>0</v>
      </c>
      <c r="O111" s="16">
        <v>0</v>
      </c>
      <c r="P111" s="17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f t="shared" si="1"/>
        <v>0</v>
      </c>
      <c r="AC111" s="17">
        <v>0</v>
      </c>
      <c r="AD111" s="7"/>
      <c r="AE111" s="4"/>
    </row>
    <row r="112" spans="1:31" ht="45.75">
      <c r="A112" s="22" t="s">
        <v>140</v>
      </c>
      <c r="B112" s="23" t="s">
        <v>696</v>
      </c>
      <c r="C112" s="24" t="s">
        <v>141</v>
      </c>
      <c r="D112" s="16">
        <v>680330</v>
      </c>
      <c r="E112" s="16">
        <v>0</v>
      </c>
      <c r="F112" s="16">
        <v>680330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680330</v>
      </c>
      <c r="N112" s="16">
        <v>0</v>
      </c>
      <c r="O112" s="16">
        <v>0</v>
      </c>
      <c r="P112" s="17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f aca="true" t="shared" si="2" ref="AB112:AB154">Z112/M112*100</f>
        <v>0</v>
      </c>
      <c r="AC112" s="17">
        <v>0</v>
      </c>
      <c r="AD112" s="7"/>
      <c r="AE112" s="4"/>
    </row>
    <row r="113" spans="1:31" ht="45.75">
      <c r="A113" s="22" t="s">
        <v>142</v>
      </c>
      <c r="B113" s="23" t="s">
        <v>696</v>
      </c>
      <c r="C113" s="24" t="s">
        <v>143</v>
      </c>
      <c r="D113" s="16">
        <v>1750000</v>
      </c>
      <c r="E113" s="16">
        <v>0</v>
      </c>
      <c r="F113" s="16">
        <v>1750000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1750000</v>
      </c>
      <c r="N113" s="16">
        <v>0</v>
      </c>
      <c r="O113" s="16">
        <v>0</v>
      </c>
      <c r="P113" s="17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f t="shared" si="2"/>
        <v>0</v>
      </c>
      <c r="AC113" s="17">
        <v>0</v>
      </c>
      <c r="AD113" s="7"/>
      <c r="AE113" s="4"/>
    </row>
    <row r="114" spans="1:31" ht="45.75">
      <c r="A114" s="22" t="s">
        <v>144</v>
      </c>
      <c r="B114" s="23" t="s">
        <v>696</v>
      </c>
      <c r="C114" s="24" t="s">
        <v>145</v>
      </c>
      <c r="D114" s="16">
        <v>1750000</v>
      </c>
      <c r="E114" s="16">
        <v>0</v>
      </c>
      <c r="F114" s="16">
        <v>1750000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1750000</v>
      </c>
      <c r="N114" s="16">
        <v>0</v>
      </c>
      <c r="O114" s="16">
        <v>0</v>
      </c>
      <c r="P114" s="17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f t="shared" si="2"/>
        <v>0</v>
      </c>
      <c r="AC114" s="17">
        <v>0</v>
      </c>
      <c r="AD114" s="7"/>
      <c r="AE114" s="4"/>
    </row>
    <row r="115" spans="1:31" ht="23.25">
      <c r="A115" s="22" t="s">
        <v>146</v>
      </c>
      <c r="B115" s="23" t="s">
        <v>696</v>
      </c>
      <c r="C115" s="24" t="s">
        <v>147</v>
      </c>
      <c r="D115" s="16">
        <v>6638461</v>
      </c>
      <c r="E115" s="16">
        <v>0</v>
      </c>
      <c r="F115" s="16">
        <v>6638461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6638461</v>
      </c>
      <c r="N115" s="16">
        <v>0</v>
      </c>
      <c r="O115" s="16">
        <v>0</v>
      </c>
      <c r="P115" s="17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f t="shared" si="2"/>
        <v>0</v>
      </c>
      <c r="AC115" s="17">
        <v>0</v>
      </c>
      <c r="AD115" s="7"/>
      <c r="AE115" s="4"/>
    </row>
    <row r="116" spans="1:31" ht="34.5">
      <c r="A116" s="22" t="s">
        <v>148</v>
      </c>
      <c r="B116" s="23" t="s">
        <v>696</v>
      </c>
      <c r="C116" s="24" t="s">
        <v>149</v>
      </c>
      <c r="D116" s="16">
        <v>6638461</v>
      </c>
      <c r="E116" s="16">
        <v>0</v>
      </c>
      <c r="F116" s="16">
        <v>6638461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6638461</v>
      </c>
      <c r="N116" s="16">
        <v>0</v>
      </c>
      <c r="O116" s="16">
        <v>0</v>
      </c>
      <c r="P116" s="17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f t="shared" si="2"/>
        <v>0</v>
      </c>
      <c r="AC116" s="17">
        <v>0</v>
      </c>
      <c r="AD116" s="7"/>
      <c r="AE116" s="4"/>
    </row>
    <row r="117" spans="1:31" ht="15">
      <c r="A117" s="22" t="s">
        <v>150</v>
      </c>
      <c r="B117" s="23" t="s">
        <v>696</v>
      </c>
      <c r="C117" s="24" t="s">
        <v>151</v>
      </c>
      <c r="D117" s="16">
        <v>556918.75</v>
      </c>
      <c r="E117" s="16">
        <v>0</v>
      </c>
      <c r="F117" s="16">
        <v>556918.75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556918.75</v>
      </c>
      <c r="N117" s="16">
        <v>0</v>
      </c>
      <c r="O117" s="16">
        <v>0</v>
      </c>
      <c r="P117" s="17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f t="shared" si="2"/>
        <v>0</v>
      </c>
      <c r="AC117" s="17">
        <v>0</v>
      </c>
      <c r="AD117" s="7"/>
      <c r="AE117" s="4"/>
    </row>
    <row r="118" spans="1:31" ht="23.25">
      <c r="A118" s="22" t="s">
        <v>152</v>
      </c>
      <c r="B118" s="23" t="s">
        <v>696</v>
      </c>
      <c r="C118" s="24" t="s">
        <v>153</v>
      </c>
      <c r="D118" s="16">
        <v>556918.75</v>
      </c>
      <c r="E118" s="16">
        <v>0</v>
      </c>
      <c r="F118" s="16">
        <v>556918.75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556918.75</v>
      </c>
      <c r="N118" s="16">
        <v>0</v>
      </c>
      <c r="O118" s="16">
        <v>0</v>
      </c>
      <c r="P118" s="17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f t="shared" si="2"/>
        <v>0</v>
      </c>
      <c r="AC118" s="17">
        <v>0</v>
      </c>
      <c r="AD118" s="7"/>
      <c r="AE118" s="4"/>
    </row>
    <row r="119" spans="1:31" ht="23.25" hidden="1">
      <c r="A119" s="22" t="s">
        <v>154</v>
      </c>
      <c r="B119" s="23" t="s">
        <v>696</v>
      </c>
      <c r="C119" s="24" t="s">
        <v>155</v>
      </c>
      <c r="D119" s="16">
        <v>17183183.72</v>
      </c>
      <c r="E119" s="16">
        <v>0</v>
      </c>
      <c r="F119" s="16">
        <v>17183183.72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17183183.72</v>
      </c>
      <c r="O119" s="16">
        <v>0</v>
      </c>
      <c r="P119" s="17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 t="e">
        <f t="shared" si="2"/>
        <v>#DIV/0!</v>
      </c>
      <c r="AC119" s="17">
        <v>0</v>
      </c>
      <c r="AD119" s="7"/>
      <c r="AE119" s="4"/>
    </row>
    <row r="120" spans="1:31" ht="23.25" hidden="1">
      <c r="A120" s="22" t="s">
        <v>156</v>
      </c>
      <c r="B120" s="23" t="s">
        <v>696</v>
      </c>
      <c r="C120" s="24" t="s">
        <v>157</v>
      </c>
      <c r="D120" s="16">
        <v>17183183.72</v>
      </c>
      <c r="E120" s="16">
        <v>0</v>
      </c>
      <c r="F120" s="16">
        <v>17183183.72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17183183.72</v>
      </c>
      <c r="O120" s="16">
        <v>0</v>
      </c>
      <c r="P120" s="17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 t="e">
        <f t="shared" si="2"/>
        <v>#DIV/0!</v>
      </c>
      <c r="AC120" s="17">
        <v>0</v>
      </c>
      <c r="AD120" s="7"/>
      <c r="AE120" s="4"/>
    </row>
    <row r="121" spans="1:31" ht="45.75">
      <c r="A121" s="22" t="s">
        <v>158</v>
      </c>
      <c r="B121" s="23" t="s">
        <v>696</v>
      </c>
      <c r="C121" s="24" t="s">
        <v>159</v>
      </c>
      <c r="D121" s="16">
        <v>1346000</v>
      </c>
      <c r="E121" s="16">
        <v>0</v>
      </c>
      <c r="F121" s="16">
        <v>1346000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1346000</v>
      </c>
      <c r="N121" s="16">
        <v>0</v>
      </c>
      <c r="O121" s="16">
        <v>0</v>
      </c>
      <c r="P121" s="17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f t="shared" si="2"/>
        <v>0</v>
      </c>
      <c r="AC121" s="17">
        <v>0</v>
      </c>
      <c r="AD121" s="7"/>
      <c r="AE121" s="4"/>
    </row>
    <row r="122" spans="1:31" ht="45.75">
      <c r="A122" s="22" t="s">
        <v>160</v>
      </c>
      <c r="B122" s="23" t="s">
        <v>696</v>
      </c>
      <c r="C122" s="24" t="s">
        <v>161</v>
      </c>
      <c r="D122" s="16">
        <v>1346000</v>
      </c>
      <c r="E122" s="16">
        <v>0</v>
      </c>
      <c r="F122" s="16">
        <v>1346000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1346000</v>
      </c>
      <c r="N122" s="16">
        <v>0</v>
      </c>
      <c r="O122" s="16">
        <v>0</v>
      </c>
      <c r="P122" s="17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f t="shared" si="2"/>
        <v>0</v>
      </c>
      <c r="AC122" s="17">
        <v>0</v>
      </c>
      <c r="AD122" s="7"/>
      <c r="AE122" s="4"/>
    </row>
    <row r="123" spans="1:31" ht="15">
      <c r="A123" s="22" t="s">
        <v>162</v>
      </c>
      <c r="B123" s="23" t="s">
        <v>696</v>
      </c>
      <c r="C123" s="24" t="s">
        <v>163</v>
      </c>
      <c r="D123" s="16">
        <v>88460100</v>
      </c>
      <c r="E123" s="16">
        <v>0</v>
      </c>
      <c r="F123" s="16">
        <v>88460100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88460100</v>
      </c>
      <c r="N123" s="16">
        <v>0</v>
      </c>
      <c r="O123" s="16">
        <v>0</v>
      </c>
      <c r="P123" s="17">
        <v>0</v>
      </c>
      <c r="Q123" s="16">
        <v>20557300</v>
      </c>
      <c r="R123" s="16">
        <v>0</v>
      </c>
      <c r="S123" s="16">
        <v>20557300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20557300</v>
      </c>
      <c r="AA123" s="16">
        <v>0</v>
      </c>
      <c r="AB123" s="16">
        <f t="shared" si="2"/>
        <v>23.239064843923984</v>
      </c>
      <c r="AC123" s="17">
        <v>0</v>
      </c>
      <c r="AD123" s="7"/>
      <c r="AE123" s="4"/>
    </row>
    <row r="124" spans="1:31" ht="15">
      <c r="A124" s="22" t="s">
        <v>164</v>
      </c>
      <c r="B124" s="23" t="s">
        <v>696</v>
      </c>
      <c r="C124" s="24" t="s">
        <v>165</v>
      </c>
      <c r="D124" s="16">
        <v>88460100</v>
      </c>
      <c r="E124" s="16">
        <v>0</v>
      </c>
      <c r="F124" s="16">
        <v>88460100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88460100</v>
      </c>
      <c r="N124" s="16">
        <v>0</v>
      </c>
      <c r="O124" s="16">
        <v>0</v>
      </c>
      <c r="P124" s="17">
        <v>0</v>
      </c>
      <c r="Q124" s="16">
        <v>20557300</v>
      </c>
      <c r="R124" s="16">
        <v>0</v>
      </c>
      <c r="S124" s="16">
        <v>20557300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20557300</v>
      </c>
      <c r="AA124" s="16">
        <v>0</v>
      </c>
      <c r="AB124" s="16">
        <f t="shared" si="2"/>
        <v>23.239064843923984</v>
      </c>
      <c r="AC124" s="17">
        <v>0</v>
      </c>
      <c r="AD124" s="7"/>
      <c r="AE124" s="4"/>
    </row>
    <row r="125" spans="1:31" ht="23.25">
      <c r="A125" s="22" t="s">
        <v>166</v>
      </c>
      <c r="B125" s="23" t="s">
        <v>696</v>
      </c>
      <c r="C125" s="24" t="s">
        <v>167</v>
      </c>
      <c r="D125" s="16">
        <v>284485832</v>
      </c>
      <c r="E125" s="16">
        <v>0</v>
      </c>
      <c r="F125" s="16">
        <v>284485832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282967732</v>
      </c>
      <c r="N125" s="16">
        <v>4100</v>
      </c>
      <c r="O125" s="16">
        <v>1514000</v>
      </c>
      <c r="P125" s="17">
        <v>0</v>
      </c>
      <c r="Q125" s="16">
        <v>178938326.26</v>
      </c>
      <c r="R125" s="16">
        <v>0</v>
      </c>
      <c r="S125" s="16">
        <v>178938326.26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178331207</v>
      </c>
      <c r="AA125" s="16">
        <v>0</v>
      </c>
      <c r="AB125" s="16">
        <f t="shared" si="2"/>
        <v>63.02174659264682</v>
      </c>
      <c r="AC125" s="17">
        <v>0</v>
      </c>
      <c r="AD125" s="7"/>
      <c r="AE125" s="4"/>
    </row>
    <row r="126" spans="1:31" ht="34.5">
      <c r="A126" s="22" t="s">
        <v>168</v>
      </c>
      <c r="B126" s="23" t="s">
        <v>696</v>
      </c>
      <c r="C126" s="24" t="s">
        <v>169</v>
      </c>
      <c r="D126" s="16">
        <v>274424700</v>
      </c>
      <c r="E126" s="16">
        <v>0</v>
      </c>
      <c r="F126" s="16">
        <v>274424700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274416600</v>
      </c>
      <c r="N126" s="16">
        <v>4100</v>
      </c>
      <c r="O126" s="16">
        <v>4000</v>
      </c>
      <c r="P126" s="17">
        <v>0</v>
      </c>
      <c r="Q126" s="16">
        <v>173839575</v>
      </c>
      <c r="R126" s="16">
        <v>0</v>
      </c>
      <c r="S126" s="16">
        <v>173839575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173839575</v>
      </c>
      <c r="AA126" s="16">
        <v>0</v>
      </c>
      <c r="AB126" s="16">
        <f t="shared" si="2"/>
        <v>63.34878247161433</v>
      </c>
      <c r="AC126" s="17">
        <v>0</v>
      </c>
      <c r="AD126" s="7"/>
      <c r="AE126" s="4"/>
    </row>
    <row r="127" spans="1:31" ht="34.5">
      <c r="A127" s="22" t="s">
        <v>170</v>
      </c>
      <c r="B127" s="23" t="s">
        <v>696</v>
      </c>
      <c r="C127" s="24" t="s">
        <v>171</v>
      </c>
      <c r="D127" s="16">
        <v>274416600</v>
      </c>
      <c r="E127" s="16">
        <v>0</v>
      </c>
      <c r="F127" s="16">
        <v>274416600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274416600</v>
      </c>
      <c r="N127" s="16">
        <v>0</v>
      </c>
      <c r="O127" s="16">
        <v>0</v>
      </c>
      <c r="P127" s="17">
        <v>0</v>
      </c>
      <c r="Q127" s="16">
        <v>173839575</v>
      </c>
      <c r="R127" s="16">
        <v>0</v>
      </c>
      <c r="S127" s="16">
        <v>173839575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173839575</v>
      </c>
      <c r="AA127" s="16">
        <v>0</v>
      </c>
      <c r="AB127" s="16">
        <f t="shared" si="2"/>
        <v>63.34878247161433</v>
      </c>
      <c r="AC127" s="17">
        <v>0</v>
      </c>
      <c r="AD127" s="7"/>
      <c r="AE127" s="4"/>
    </row>
    <row r="128" spans="1:31" ht="34.5" hidden="1">
      <c r="A128" s="22" t="s">
        <v>172</v>
      </c>
      <c r="B128" s="23" t="s">
        <v>696</v>
      </c>
      <c r="C128" s="24" t="s">
        <v>173</v>
      </c>
      <c r="D128" s="16">
        <v>4000</v>
      </c>
      <c r="E128" s="16">
        <v>0</v>
      </c>
      <c r="F128" s="16">
        <v>4000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4000</v>
      </c>
      <c r="P128" s="17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 t="e">
        <f t="shared" si="2"/>
        <v>#DIV/0!</v>
      </c>
      <c r="AC128" s="17">
        <v>0</v>
      </c>
      <c r="AD128" s="7"/>
      <c r="AE128" s="4"/>
    </row>
    <row r="129" spans="1:31" ht="34.5" hidden="1">
      <c r="A129" s="22" t="s">
        <v>174</v>
      </c>
      <c r="B129" s="23" t="s">
        <v>696</v>
      </c>
      <c r="C129" s="24" t="s">
        <v>175</v>
      </c>
      <c r="D129" s="16">
        <v>4100</v>
      </c>
      <c r="E129" s="16">
        <v>0</v>
      </c>
      <c r="F129" s="16">
        <v>4100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4100</v>
      </c>
      <c r="O129" s="16">
        <v>0</v>
      </c>
      <c r="P129" s="17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 t="e">
        <f t="shared" si="2"/>
        <v>#DIV/0!</v>
      </c>
      <c r="AC129" s="17">
        <v>0</v>
      </c>
      <c r="AD129" s="7"/>
      <c r="AE129" s="4"/>
    </row>
    <row r="130" spans="1:31" ht="34.5">
      <c r="A130" s="22" t="s">
        <v>176</v>
      </c>
      <c r="B130" s="23" t="s">
        <v>696</v>
      </c>
      <c r="C130" s="24" t="s">
        <v>177</v>
      </c>
      <c r="D130" s="16">
        <v>5013700</v>
      </c>
      <c r="E130" s="16">
        <v>0</v>
      </c>
      <c r="F130" s="16">
        <v>5013700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5013700</v>
      </c>
      <c r="N130" s="16">
        <v>0</v>
      </c>
      <c r="O130" s="16">
        <v>0</v>
      </c>
      <c r="P130" s="17">
        <v>0</v>
      </c>
      <c r="Q130" s="16">
        <v>2092200</v>
      </c>
      <c r="R130" s="16">
        <v>0</v>
      </c>
      <c r="S130" s="16">
        <v>2092200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2092200</v>
      </c>
      <c r="AA130" s="16">
        <v>0</v>
      </c>
      <c r="AB130" s="16">
        <f t="shared" si="2"/>
        <v>41.729660729600894</v>
      </c>
      <c r="AC130" s="17">
        <v>0</v>
      </c>
      <c r="AD130" s="7"/>
      <c r="AE130" s="4"/>
    </row>
    <row r="131" spans="1:31" ht="45.75">
      <c r="A131" s="22" t="s">
        <v>178</v>
      </c>
      <c r="B131" s="23" t="s">
        <v>696</v>
      </c>
      <c r="C131" s="24" t="s">
        <v>179</v>
      </c>
      <c r="D131" s="16">
        <v>5013700</v>
      </c>
      <c r="E131" s="16">
        <v>0</v>
      </c>
      <c r="F131" s="16">
        <v>5013700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5013700</v>
      </c>
      <c r="N131" s="16">
        <v>0</v>
      </c>
      <c r="O131" s="16">
        <v>0</v>
      </c>
      <c r="P131" s="17">
        <v>0</v>
      </c>
      <c r="Q131" s="16">
        <v>2092200</v>
      </c>
      <c r="R131" s="16">
        <v>0</v>
      </c>
      <c r="S131" s="16">
        <v>2092200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2092200</v>
      </c>
      <c r="AA131" s="16">
        <v>0</v>
      </c>
      <c r="AB131" s="16">
        <f t="shared" si="2"/>
        <v>41.729660729600894</v>
      </c>
      <c r="AC131" s="17">
        <v>0</v>
      </c>
      <c r="AD131" s="7"/>
      <c r="AE131" s="4"/>
    </row>
    <row r="132" spans="1:31" ht="45.75">
      <c r="A132" s="22" t="s">
        <v>180</v>
      </c>
      <c r="B132" s="23" t="s">
        <v>696</v>
      </c>
      <c r="C132" s="24" t="s">
        <v>181</v>
      </c>
      <c r="D132" s="16">
        <v>1243832</v>
      </c>
      <c r="E132" s="16">
        <v>0</v>
      </c>
      <c r="F132" s="16">
        <v>1243832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1243832</v>
      </c>
      <c r="N132" s="16">
        <v>0</v>
      </c>
      <c r="O132" s="16">
        <v>0</v>
      </c>
      <c r="P132" s="17">
        <v>0</v>
      </c>
      <c r="Q132" s="16">
        <v>1234332</v>
      </c>
      <c r="R132" s="16">
        <v>0</v>
      </c>
      <c r="S132" s="16">
        <v>1234332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1234332</v>
      </c>
      <c r="AA132" s="16">
        <v>0</v>
      </c>
      <c r="AB132" s="16">
        <f t="shared" si="2"/>
        <v>99.236231259527</v>
      </c>
      <c r="AC132" s="17">
        <v>0</v>
      </c>
      <c r="AD132" s="7"/>
      <c r="AE132" s="4"/>
    </row>
    <row r="133" spans="1:31" ht="45.75">
      <c r="A133" s="22" t="s">
        <v>182</v>
      </c>
      <c r="B133" s="23" t="s">
        <v>696</v>
      </c>
      <c r="C133" s="24" t="s">
        <v>183</v>
      </c>
      <c r="D133" s="16">
        <v>1243832</v>
      </c>
      <c r="E133" s="16">
        <v>0</v>
      </c>
      <c r="F133" s="16">
        <v>1243832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1243832</v>
      </c>
      <c r="N133" s="16">
        <v>0</v>
      </c>
      <c r="O133" s="16">
        <v>0</v>
      </c>
      <c r="P133" s="17">
        <v>0</v>
      </c>
      <c r="Q133" s="16">
        <v>1234332</v>
      </c>
      <c r="R133" s="16">
        <v>0</v>
      </c>
      <c r="S133" s="16">
        <v>1234332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1234332</v>
      </c>
      <c r="AA133" s="16">
        <v>0</v>
      </c>
      <c r="AB133" s="16">
        <f t="shared" si="2"/>
        <v>99.236231259527</v>
      </c>
      <c r="AC133" s="17">
        <v>0</v>
      </c>
      <c r="AD133" s="7"/>
      <c r="AE133" s="4"/>
    </row>
    <row r="134" spans="1:31" ht="34.5" hidden="1">
      <c r="A134" s="22" t="s">
        <v>184</v>
      </c>
      <c r="B134" s="23" t="s">
        <v>696</v>
      </c>
      <c r="C134" s="24" t="s">
        <v>185</v>
      </c>
      <c r="D134" s="16">
        <v>1510000</v>
      </c>
      <c r="E134" s="16">
        <v>0</v>
      </c>
      <c r="F134" s="16">
        <v>1510000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1510000</v>
      </c>
      <c r="P134" s="17">
        <v>0</v>
      </c>
      <c r="Q134" s="16">
        <v>607119.26</v>
      </c>
      <c r="R134" s="16">
        <v>0</v>
      </c>
      <c r="S134" s="16">
        <v>607119.26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 t="e">
        <f t="shared" si="2"/>
        <v>#DIV/0!</v>
      </c>
      <c r="AC134" s="17">
        <v>0</v>
      </c>
      <c r="AD134" s="7"/>
      <c r="AE134" s="4"/>
    </row>
    <row r="135" spans="1:31" ht="34.5" hidden="1">
      <c r="A135" s="22" t="s">
        <v>186</v>
      </c>
      <c r="B135" s="23" t="s">
        <v>696</v>
      </c>
      <c r="C135" s="24" t="s">
        <v>187</v>
      </c>
      <c r="D135" s="16">
        <v>1510000</v>
      </c>
      <c r="E135" s="16">
        <v>0</v>
      </c>
      <c r="F135" s="16">
        <v>1510000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1510000</v>
      </c>
      <c r="P135" s="17">
        <v>0</v>
      </c>
      <c r="Q135" s="16">
        <v>607119.26</v>
      </c>
      <c r="R135" s="16">
        <v>0</v>
      </c>
      <c r="S135" s="16">
        <v>607119.26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 t="e">
        <f t="shared" si="2"/>
        <v>#DIV/0!</v>
      </c>
      <c r="AC135" s="17">
        <v>0</v>
      </c>
      <c r="AD135" s="7"/>
      <c r="AE135" s="4"/>
    </row>
    <row r="136" spans="1:31" ht="45.75">
      <c r="A136" s="22" t="s">
        <v>188</v>
      </c>
      <c r="B136" s="23" t="s">
        <v>696</v>
      </c>
      <c r="C136" s="24" t="s">
        <v>189</v>
      </c>
      <c r="D136" s="16">
        <v>7000</v>
      </c>
      <c r="E136" s="16">
        <v>0</v>
      </c>
      <c r="F136" s="16">
        <v>7000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7000</v>
      </c>
      <c r="N136" s="16">
        <v>0</v>
      </c>
      <c r="O136" s="16">
        <v>0</v>
      </c>
      <c r="P136" s="17">
        <v>0</v>
      </c>
      <c r="Q136" s="16">
        <v>7000</v>
      </c>
      <c r="R136" s="16">
        <v>0</v>
      </c>
      <c r="S136" s="16">
        <v>7000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7000</v>
      </c>
      <c r="AA136" s="16">
        <v>0</v>
      </c>
      <c r="AB136" s="16">
        <f t="shared" si="2"/>
        <v>100</v>
      </c>
      <c r="AC136" s="17">
        <v>0</v>
      </c>
      <c r="AD136" s="7"/>
      <c r="AE136" s="4"/>
    </row>
    <row r="137" spans="1:31" ht="45.75">
      <c r="A137" s="22" t="s">
        <v>190</v>
      </c>
      <c r="B137" s="23" t="s">
        <v>696</v>
      </c>
      <c r="C137" s="24" t="s">
        <v>191</v>
      </c>
      <c r="D137" s="16">
        <v>7000</v>
      </c>
      <c r="E137" s="16">
        <v>0</v>
      </c>
      <c r="F137" s="16">
        <v>7000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7000</v>
      </c>
      <c r="N137" s="16">
        <v>0</v>
      </c>
      <c r="O137" s="16">
        <v>0</v>
      </c>
      <c r="P137" s="17">
        <v>0</v>
      </c>
      <c r="Q137" s="16">
        <v>7000</v>
      </c>
      <c r="R137" s="16">
        <v>0</v>
      </c>
      <c r="S137" s="16">
        <v>7000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7000</v>
      </c>
      <c r="AA137" s="16">
        <v>0</v>
      </c>
      <c r="AB137" s="16">
        <f t="shared" si="2"/>
        <v>100</v>
      </c>
      <c r="AC137" s="17">
        <v>0</v>
      </c>
      <c r="AD137" s="7"/>
      <c r="AE137" s="4"/>
    </row>
    <row r="138" spans="1:31" ht="23.25">
      <c r="A138" s="22" t="s">
        <v>192</v>
      </c>
      <c r="B138" s="23" t="s">
        <v>696</v>
      </c>
      <c r="C138" s="24" t="s">
        <v>193</v>
      </c>
      <c r="D138" s="16">
        <v>2286600</v>
      </c>
      <c r="E138" s="16">
        <v>0</v>
      </c>
      <c r="F138" s="16">
        <v>2286600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2286600</v>
      </c>
      <c r="N138" s="16">
        <v>0</v>
      </c>
      <c r="O138" s="16">
        <v>0</v>
      </c>
      <c r="P138" s="17">
        <v>0</v>
      </c>
      <c r="Q138" s="16">
        <v>1158100</v>
      </c>
      <c r="R138" s="16">
        <v>0</v>
      </c>
      <c r="S138" s="16">
        <v>1158100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1158100</v>
      </c>
      <c r="AA138" s="16">
        <v>0</v>
      </c>
      <c r="AB138" s="16">
        <f t="shared" si="2"/>
        <v>50.64724919093852</v>
      </c>
      <c r="AC138" s="17">
        <v>0</v>
      </c>
      <c r="AD138" s="7"/>
      <c r="AE138" s="4"/>
    </row>
    <row r="139" spans="1:31" ht="34.5">
      <c r="A139" s="22" t="s">
        <v>194</v>
      </c>
      <c r="B139" s="23" t="s">
        <v>696</v>
      </c>
      <c r="C139" s="24" t="s">
        <v>195</v>
      </c>
      <c r="D139" s="16">
        <v>2286600</v>
      </c>
      <c r="E139" s="16">
        <v>0</v>
      </c>
      <c r="F139" s="16">
        <v>2286600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2286600</v>
      </c>
      <c r="N139" s="16">
        <v>0</v>
      </c>
      <c r="O139" s="16">
        <v>0</v>
      </c>
      <c r="P139" s="17">
        <v>0</v>
      </c>
      <c r="Q139" s="16">
        <v>1158100</v>
      </c>
      <c r="R139" s="16">
        <v>0</v>
      </c>
      <c r="S139" s="16">
        <v>1158100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1158100</v>
      </c>
      <c r="AA139" s="16">
        <v>0</v>
      </c>
      <c r="AB139" s="16">
        <f t="shared" si="2"/>
        <v>50.64724919093852</v>
      </c>
      <c r="AC139" s="17">
        <v>0</v>
      </c>
      <c r="AD139" s="7"/>
      <c r="AE139" s="4"/>
    </row>
    <row r="140" spans="1:31" ht="15">
      <c r="A140" s="22" t="s">
        <v>196</v>
      </c>
      <c r="B140" s="23" t="s">
        <v>696</v>
      </c>
      <c r="C140" s="24" t="s">
        <v>197</v>
      </c>
      <c r="D140" s="16">
        <v>5767400</v>
      </c>
      <c r="E140" s="16">
        <v>0</v>
      </c>
      <c r="F140" s="16">
        <v>5767400</v>
      </c>
      <c r="G140" s="16">
        <v>11670590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6561900</v>
      </c>
      <c r="N140" s="16">
        <v>0</v>
      </c>
      <c r="O140" s="16">
        <v>10876090</v>
      </c>
      <c r="P140" s="17">
        <v>0</v>
      </c>
      <c r="Q140" s="16">
        <v>167400</v>
      </c>
      <c r="R140" s="16">
        <v>0</v>
      </c>
      <c r="S140" s="16">
        <v>167400</v>
      </c>
      <c r="T140" s="16">
        <v>2871265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869875</v>
      </c>
      <c r="AA140" s="16">
        <v>0</v>
      </c>
      <c r="AB140" s="16">
        <f t="shared" si="2"/>
        <v>13.256450113534191</v>
      </c>
      <c r="AC140" s="17">
        <v>0</v>
      </c>
      <c r="AD140" s="7"/>
      <c r="AE140" s="4"/>
    </row>
    <row r="141" spans="1:31" ht="45.75">
      <c r="A141" s="22" t="s">
        <v>198</v>
      </c>
      <c r="B141" s="23" t="s">
        <v>696</v>
      </c>
      <c r="C141" s="24" t="s">
        <v>199</v>
      </c>
      <c r="D141" s="16">
        <v>0</v>
      </c>
      <c r="E141" s="16">
        <v>0</v>
      </c>
      <c r="F141" s="16">
        <v>0</v>
      </c>
      <c r="G141" s="16">
        <v>5550090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934000</v>
      </c>
      <c r="N141" s="16">
        <v>0</v>
      </c>
      <c r="O141" s="16">
        <v>4616090</v>
      </c>
      <c r="P141" s="17">
        <v>0</v>
      </c>
      <c r="Q141" s="16">
        <v>0</v>
      </c>
      <c r="R141" s="16">
        <v>0</v>
      </c>
      <c r="S141" s="16">
        <v>0</v>
      </c>
      <c r="T141" s="16">
        <v>2411265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841975</v>
      </c>
      <c r="AA141" s="16">
        <v>0</v>
      </c>
      <c r="AB141" s="16">
        <f t="shared" si="2"/>
        <v>90.14721627408994</v>
      </c>
      <c r="AC141" s="17">
        <v>0</v>
      </c>
      <c r="AD141" s="7"/>
      <c r="AE141" s="4"/>
    </row>
    <row r="142" spans="1:31" ht="57">
      <c r="A142" s="22" t="s">
        <v>200</v>
      </c>
      <c r="B142" s="23" t="s">
        <v>696</v>
      </c>
      <c r="C142" s="24" t="s">
        <v>201</v>
      </c>
      <c r="D142" s="16">
        <v>0</v>
      </c>
      <c r="E142" s="16">
        <v>0</v>
      </c>
      <c r="F142" s="16">
        <v>0</v>
      </c>
      <c r="G142" s="16">
        <v>934000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934000</v>
      </c>
      <c r="N142" s="16">
        <v>0</v>
      </c>
      <c r="O142" s="16">
        <v>0</v>
      </c>
      <c r="P142" s="17">
        <v>0</v>
      </c>
      <c r="Q142" s="16">
        <v>0</v>
      </c>
      <c r="R142" s="16">
        <v>0</v>
      </c>
      <c r="S142" s="16">
        <v>0</v>
      </c>
      <c r="T142" s="16">
        <v>841975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841975</v>
      </c>
      <c r="AA142" s="16">
        <v>0</v>
      </c>
      <c r="AB142" s="16">
        <f t="shared" si="2"/>
        <v>90.14721627408994</v>
      </c>
      <c r="AC142" s="17">
        <v>0</v>
      </c>
      <c r="AD142" s="7"/>
      <c r="AE142" s="4"/>
    </row>
    <row r="143" spans="1:31" ht="57" hidden="1">
      <c r="A143" s="22" t="s">
        <v>202</v>
      </c>
      <c r="B143" s="23" t="s">
        <v>696</v>
      </c>
      <c r="C143" s="24" t="s">
        <v>203</v>
      </c>
      <c r="D143" s="16">
        <v>0</v>
      </c>
      <c r="E143" s="16">
        <v>0</v>
      </c>
      <c r="F143" s="16">
        <v>0</v>
      </c>
      <c r="G143" s="16">
        <v>4616090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4616090</v>
      </c>
      <c r="P143" s="17">
        <v>0</v>
      </c>
      <c r="Q143" s="16">
        <v>0</v>
      </c>
      <c r="R143" s="16">
        <v>0</v>
      </c>
      <c r="S143" s="16">
        <v>0</v>
      </c>
      <c r="T143" s="16">
        <v>1569290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 t="e">
        <f t="shared" si="2"/>
        <v>#DIV/0!</v>
      </c>
      <c r="AC143" s="17">
        <v>0</v>
      </c>
      <c r="AD143" s="7"/>
      <c r="AE143" s="4"/>
    </row>
    <row r="144" spans="1:31" ht="23.25">
      <c r="A144" s="22" t="s">
        <v>204</v>
      </c>
      <c r="B144" s="23" t="s">
        <v>696</v>
      </c>
      <c r="C144" s="24" t="s">
        <v>205</v>
      </c>
      <c r="D144" s="16">
        <v>5600000</v>
      </c>
      <c r="E144" s="16">
        <v>0</v>
      </c>
      <c r="F144" s="16">
        <v>5600000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5600000</v>
      </c>
      <c r="N144" s="16">
        <v>0</v>
      </c>
      <c r="O144" s="16">
        <v>0</v>
      </c>
      <c r="P144" s="17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f t="shared" si="2"/>
        <v>0</v>
      </c>
      <c r="AC144" s="17">
        <v>0</v>
      </c>
      <c r="AD144" s="7"/>
      <c r="AE144" s="4"/>
    </row>
    <row r="145" spans="1:31" ht="34.5">
      <c r="A145" s="22" t="s">
        <v>206</v>
      </c>
      <c r="B145" s="23" t="s">
        <v>696</v>
      </c>
      <c r="C145" s="24" t="s">
        <v>207</v>
      </c>
      <c r="D145" s="16">
        <v>5600000</v>
      </c>
      <c r="E145" s="16">
        <v>0</v>
      </c>
      <c r="F145" s="16">
        <v>5600000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5600000</v>
      </c>
      <c r="N145" s="16">
        <v>0</v>
      </c>
      <c r="O145" s="16">
        <v>0</v>
      </c>
      <c r="P145" s="17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f t="shared" si="2"/>
        <v>0</v>
      </c>
      <c r="AC145" s="17">
        <v>0</v>
      </c>
      <c r="AD145" s="7"/>
      <c r="AE145" s="4"/>
    </row>
    <row r="146" spans="1:31" ht="23.25">
      <c r="A146" s="22" t="s">
        <v>208</v>
      </c>
      <c r="B146" s="23" t="s">
        <v>696</v>
      </c>
      <c r="C146" s="24" t="s">
        <v>209</v>
      </c>
      <c r="D146" s="16">
        <v>167400</v>
      </c>
      <c r="E146" s="16">
        <v>0</v>
      </c>
      <c r="F146" s="16">
        <v>167400</v>
      </c>
      <c r="G146" s="16">
        <v>6120500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27900</v>
      </c>
      <c r="N146" s="16">
        <v>0</v>
      </c>
      <c r="O146" s="16">
        <v>6260000</v>
      </c>
      <c r="P146" s="17">
        <v>0</v>
      </c>
      <c r="Q146" s="16">
        <v>167400</v>
      </c>
      <c r="R146" s="16">
        <v>0</v>
      </c>
      <c r="S146" s="16">
        <v>167400</v>
      </c>
      <c r="T146" s="16">
        <v>460000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27900</v>
      </c>
      <c r="AA146" s="16">
        <v>0</v>
      </c>
      <c r="AB146" s="16">
        <f t="shared" si="2"/>
        <v>100</v>
      </c>
      <c r="AC146" s="17">
        <v>0</v>
      </c>
      <c r="AD146" s="7"/>
      <c r="AE146" s="4"/>
    </row>
    <row r="147" spans="1:31" ht="23.25">
      <c r="A147" s="22" t="s">
        <v>210</v>
      </c>
      <c r="B147" s="23" t="s">
        <v>696</v>
      </c>
      <c r="C147" s="24" t="s">
        <v>211</v>
      </c>
      <c r="D147" s="16">
        <v>27900</v>
      </c>
      <c r="E147" s="16">
        <v>0</v>
      </c>
      <c r="F147" s="16">
        <v>27900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27900</v>
      </c>
      <c r="N147" s="16">
        <v>0</v>
      </c>
      <c r="O147" s="16">
        <v>0</v>
      </c>
      <c r="P147" s="17">
        <v>0</v>
      </c>
      <c r="Q147" s="16">
        <v>27900</v>
      </c>
      <c r="R147" s="16">
        <v>0</v>
      </c>
      <c r="S147" s="16">
        <v>27900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27900</v>
      </c>
      <c r="AA147" s="16">
        <v>0</v>
      </c>
      <c r="AB147" s="16">
        <f t="shared" si="2"/>
        <v>100</v>
      </c>
      <c r="AC147" s="17">
        <v>0</v>
      </c>
      <c r="AD147" s="7"/>
      <c r="AE147" s="4"/>
    </row>
    <row r="148" spans="1:31" ht="23.25" hidden="1">
      <c r="A148" s="22" t="s">
        <v>212</v>
      </c>
      <c r="B148" s="23" t="s">
        <v>696</v>
      </c>
      <c r="C148" s="24" t="s">
        <v>213</v>
      </c>
      <c r="D148" s="16">
        <v>139500</v>
      </c>
      <c r="E148" s="16">
        <v>0</v>
      </c>
      <c r="F148" s="16">
        <v>139500</v>
      </c>
      <c r="G148" s="16">
        <v>6120500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6260000</v>
      </c>
      <c r="P148" s="17">
        <v>0</v>
      </c>
      <c r="Q148" s="16">
        <v>139500</v>
      </c>
      <c r="R148" s="16">
        <v>0</v>
      </c>
      <c r="S148" s="16">
        <v>139500</v>
      </c>
      <c r="T148" s="16">
        <v>460000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 t="e">
        <f t="shared" si="2"/>
        <v>#DIV/0!</v>
      </c>
      <c r="AC148" s="17">
        <v>0</v>
      </c>
      <c r="AD148" s="7"/>
      <c r="AE148" s="4"/>
    </row>
    <row r="149" spans="1:31" ht="15" hidden="1">
      <c r="A149" s="22" t="s">
        <v>214</v>
      </c>
      <c r="B149" s="23" t="s">
        <v>696</v>
      </c>
      <c r="C149" s="24" t="s">
        <v>215</v>
      </c>
      <c r="D149" s="16">
        <v>40000</v>
      </c>
      <c r="E149" s="16">
        <v>0</v>
      </c>
      <c r="F149" s="16">
        <v>40000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40000</v>
      </c>
      <c r="P149" s="17">
        <v>0</v>
      </c>
      <c r="Q149" s="16">
        <v>40000</v>
      </c>
      <c r="R149" s="16">
        <v>0</v>
      </c>
      <c r="S149" s="16">
        <v>40000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 t="e">
        <f t="shared" si="2"/>
        <v>#DIV/0!</v>
      </c>
      <c r="AC149" s="17">
        <v>0</v>
      </c>
      <c r="AD149" s="7"/>
      <c r="AE149" s="4"/>
    </row>
    <row r="150" spans="1:31" ht="23.25" hidden="1">
      <c r="A150" s="22" t="s">
        <v>216</v>
      </c>
      <c r="B150" s="23" t="s">
        <v>696</v>
      </c>
      <c r="C150" s="24" t="s">
        <v>217</v>
      </c>
      <c r="D150" s="16">
        <v>40000</v>
      </c>
      <c r="E150" s="16">
        <v>0</v>
      </c>
      <c r="F150" s="16">
        <v>40000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40000</v>
      </c>
      <c r="P150" s="17">
        <v>0</v>
      </c>
      <c r="Q150" s="16">
        <v>40000</v>
      </c>
      <c r="R150" s="16">
        <v>0</v>
      </c>
      <c r="S150" s="16">
        <v>40000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 t="e">
        <f t="shared" si="2"/>
        <v>#DIV/0!</v>
      </c>
      <c r="AC150" s="17">
        <v>0</v>
      </c>
      <c r="AD150" s="7"/>
      <c r="AE150" s="4"/>
    </row>
    <row r="151" spans="1:31" ht="23.25" hidden="1">
      <c r="A151" s="22" t="s">
        <v>216</v>
      </c>
      <c r="B151" s="23" t="s">
        <v>696</v>
      </c>
      <c r="C151" s="24" t="s">
        <v>218</v>
      </c>
      <c r="D151" s="16">
        <v>40000</v>
      </c>
      <c r="E151" s="16">
        <v>0</v>
      </c>
      <c r="F151" s="16">
        <v>40000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40000</v>
      </c>
      <c r="P151" s="17">
        <v>0</v>
      </c>
      <c r="Q151" s="16">
        <v>40000</v>
      </c>
      <c r="R151" s="16">
        <v>0</v>
      </c>
      <c r="S151" s="16">
        <v>40000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 t="e">
        <f t="shared" si="2"/>
        <v>#DIV/0!</v>
      </c>
      <c r="AC151" s="17">
        <v>0</v>
      </c>
      <c r="AD151" s="7"/>
      <c r="AE151" s="4"/>
    </row>
    <row r="152" spans="1:31" ht="34.5">
      <c r="A152" s="22" t="s">
        <v>219</v>
      </c>
      <c r="B152" s="23" t="s">
        <v>696</v>
      </c>
      <c r="C152" s="24" t="s">
        <v>220</v>
      </c>
      <c r="D152" s="16">
        <v>-1277372.45</v>
      </c>
      <c r="E152" s="16">
        <v>0</v>
      </c>
      <c r="F152" s="16">
        <v>-1277372.45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-1277372.45</v>
      </c>
      <c r="N152" s="16">
        <v>0</v>
      </c>
      <c r="O152" s="16">
        <v>0</v>
      </c>
      <c r="P152" s="17">
        <v>0</v>
      </c>
      <c r="Q152" s="16">
        <v>-1277372.45</v>
      </c>
      <c r="R152" s="16">
        <v>0</v>
      </c>
      <c r="S152" s="16">
        <v>-1277372.45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-1277372.45</v>
      </c>
      <c r="AA152" s="16">
        <v>0</v>
      </c>
      <c r="AB152" s="16">
        <f t="shared" si="2"/>
        <v>100</v>
      </c>
      <c r="AC152" s="17">
        <v>0</v>
      </c>
      <c r="AD152" s="7"/>
      <c r="AE152" s="4"/>
    </row>
    <row r="153" spans="1:31" ht="45.75">
      <c r="A153" s="22" t="s">
        <v>221</v>
      </c>
      <c r="B153" s="23" t="s">
        <v>696</v>
      </c>
      <c r="C153" s="24" t="s">
        <v>222</v>
      </c>
      <c r="D153" s="16">
        <v>-1277372.45</v>
      </c>
      <c r="E153" s="16">
        <v>0</v>
      </c>
      <c r="F153" s="16">
        <v>-1277372.45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-1277372.45</v>
      </c>
      <c r="N153" s="16">
        <v>0</v>
      </c>
      <c r="O153" s="16">
        <v>0</v>
      </c>
      <c r="P153" s="17">
        <v>0</v>
      </c>
      <c r="Q153" s="16">
        <v>-1277372.45</v>
      </c>
      <c r="R153" s="16">
        <v>0</v>
      </c>
      <c r="S153" s="16">
        <v>-1277372.45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-1277372.45</v>
      </c>
      <c r="AA153" s="16">
        <v>0</v>
      </c>
      <c r="AB153" s="16">
        <f t="shared" si="2"/>
        <v>100</v>
      </c>
      <c r="AC153" s="17">
        <v>0</v>
      </c>
      <c r="AD153" s="7"/>
      <c r="AE153" s="4"/>
    </row>
    <row r="154" spans="1:31" ht="46.5" thickBot="1">
      <c r="A154" s="22" t="s">
        <v>223</v>
      </c>
      <c r="B154" s="23" t="s">
        <v>696</v>
      </c>
      <c r="C154" s="24" t="s">
        <v>224</v>
      </c>
      <c r="D154" s="16">
        <v>-1277372.45</v>
      </c>
      <c r="E154" s="16">
        <v>0</v>
      </c>
      <c r="F154" s="16">
        <v>-1277372.45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-1277372.45</v>
      </c>
      <c r="N154" s="16">
        <v>0</v>
      </c>
      <c r="O154" s="16">
        <v>0</v>
      </c>
      <c r="P154" s="17">
        <v>0</v>
      </c>
      <c r="Q154" s="16">
        <v>-1277372.45</v>
      </c>
      <c r="R154" s="16">
        <v>0</v>
      </c>
      <c r="S154" s="16">
        <v>-1277372.45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-1277372.45</v>
      </c>
      <c r="AA154" s="16">
        <v>0</v>
      </c>
      <c r="AB154" s="16">
        <f t="shared" si="2"/>
        <v>100</v>
      </c>
      <c r="AC154" s="17">
        <v>0</v>
      </c>
      <c r="AD154" s="7"/>
      <c r="AE154" s="4"/>
    </row>
    <row r="155" spans="1:31" ht="12.75" customHeight="1">
      <c r="A155" s="8"/>
      <c r="B155" s="25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3"/>
      <c r="AE155" s="4"/>
    </row>
    <row r="156" spans="1:31" ht="15" hidden="1">
      <c r="A156" s="8"/>
      <c r="B156" s="8"/>
      <c r="C156" s="8"/>
      <c r="D156" s="27"/>
      <c r="E156" s="27" t="s">
        <v>225</v>
      </c>
      <c r="F156" s="27"/>
      <c r="G156" s="27"/>
      <c r="H156" s="27" t="s">
        <v>225</v>
      </c>
      <c r="I156" s="27" t="s">
        <v>225</v>
      </c>
      <c r="J156" s="27" t="s">
        <v>225</v>
      </c>
      <c r="K156" s="27" t="s">
        <v>225</v>
      </c>
      <c r="L156" s="27" t="s">
        <v>225</v>
      </c>
      <c r="M156" s="27"/>
      <c r="N156" s="27"/>
      <c r="O156" s="27"/>
      <c r="P156" s="27" t="s">
        <v>225</v>
      </c>
      <c r="Q156" s="27"/>
      <c r="R156" s="27" t="s">
        <v>225</v>
      </c>
      <c r="S156" s="27"/>
      <c r="T156" s="27"/>
      <c r="U156" s="27" t="s">
        <v>225</v>
      </c>
      <c r="V156" s="27" t="s">
        <v>225</v>
      </c>
      <c r="W156" s="27" t="s">
        <v>225</v>
      </c>
      <c r="X156" s="27" t="s">
        <v>225</v>
      </c>
      <c r="Y156" s="27" t="s">
        <v>225</v>
      </c>
      <c r="Z156" s="27"/>
      <c r="AA156" s="27"/>
      <c r="AB156" s="27"/>
      <c r="AC156" s="27" t="s">
        <v>225</v>
      </c>
      <c r="AD156" s="3" t="s">
        <v>226</v>
      </c>
      <c r="AE156" s="4"/>
    </row>
  </sheetData>
  <sheetProtection/>
  <mergeCells count="7">
    <mergeCell ref="M2:AB2"/>
    <mergeCell ref="Q7:AC7"/>
    <mergeCell ref="D7:P7"/>
    <mergeCell ref="B7:B8"/>
    <mergeCell ref="C7:C8"/>
    <mergeCell ref="A7:A8"/>
    <mergeCell ref="A5:AB5"/>
  </mergeCells>
  <printOptions/>
  <pageMargins left="0.7875" right="0.39375" top="0.5902778" bottom="0.39375" header="0" footer="0"/>
  <pageSetup fitToHeight="0" fitToWidth="1" horizontalDpi="600" verticalDpi="600" orientation="portrait" paperSize="9" scale="69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9"/>
  <sheetViews>
    <sheetView zoomScalePageLayoutView="0" workbookViewId="0" topLeftCell="A1">
      <selection activeCell="A2" sqref="A2:AB2"/>
    </sheetView>
  </sheetViews>
  <sheetFormatPr defaultColWidth="9.140625" defaultRowHeight="15"/>
  <cols>
    <col min="1" max="1" width="53.8515625" style="1" customWidth="1"/>
    <col min="2" max="2" width="4.8515625" style="1" hidden="1" customWidth="1"/>
    <col min="3" max="3" width="30.57421875" style="1" customWidth="1"/>
    <col min="4" max="4" width="15.00390625" style="1" hidden="1" customWidth="1"/>
    <col min="5" max="5" width="8.8515625" style="1" hidden="1" customWidth="1"/>
    <col min="6" max="7" width="13.28125" style="1" hidden="1" customWidth="1"/>
    <col min="8" max="12" width="8.8515625" style="1" hidden="1" customWidth="1"/>
    <col min="13" max="13" width="12.28125" style="1" customWidth="1"/>
    <col min="14" max="15" width="15.00390625" style="1" hidden="1" customWidth="1"/>
    <col min="16" max="16" width="8.8515625" style="1" hidden="1" customWidth="1"/>
    <col min="17" max="17" width="15.140625" style="1" hidden="1" customWidth="1"/>
    <col min="18" max="18" width="8.8515625" style="1" hidden="1" customWidth="1"/>
    <col min="19" max="19" width="13.140625" style="1" hidden="1" customWidth="1"/>
    <col min="20" max="20" width="14.00390625" style="1" hidden="1" customWidth="1"/>
    <col min="21" max="25" width="8.8515625" style="1" hidden="1" customWidth="1"/>
    <col min="26" max="26" width="14.28125" style="1" customWidth="1"/>
    <col min="27" max="27" width="14.28125" style="1" hidden="1" customWidth="1"/>
    <col min="28" max="28" width="14.421875" style="1" customWidth="1"/>
    <col min="29" max="29" width="8.8515625" style="1" hidden="1" customWidth="1"/>
    <col min="30" max="30" width="9.421875" style="1" customWidth="1"/>
    <col min="31" max="16384" width="8.8515625" style="1" customWidth="1"/>
  </cols>
  <sheetData>
    <row r="1" spans="1:31" ht="7.5" customHeight="1">
      <c r="A1" s="28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13.5" customHeight="1">
      <c r="A2" s="80" t="s">
        <v>227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2"/>
      <c r="AC2" s="3"/>
      <c r="AD2" s="3"/>
      <c r="AE2" s="4"/>
    </row>
    <row r="3" spans="1:31" ht="12.75" customHeight="1">
      <c r="A3" s="31"/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33"/>
      <c r="S3" s="33"/>
      <c r="T3" s="33"/>
      <c r="U3" s="34"/>
      <c r="V3" s="34"/>
      <c r="W3" s="34"/>
      <c r="X3" s="34"/>
      <c r="Y3" s="34"/>
      <c r="Z3" s="34"/>
      <c r="AA3" s="34"/>
      <c r="AB3" s="34"/>
      <c r="AC3" s="34"/>
      <c r="AD3" s="3"/>
      <c r="AE3" s="4"/>
    </row>
    <row r="4" spans="1:31" ht="140.25" customHeight="1" thickBot="1">
      <c r="A4" s="11" t="s">
        <v>647</v>
      </c>
      <c r="B4" s="65"/>
      <c r="C4" s="11" t="s">
        <v>649</v>
      </c>
      <c r="D4" s="11" t="s">
        <v>653</v>
      </c>
      <c r="E4" s="11" t="s">
        <v>654</v>
      </c>
      <c r="F4" s="11" t="s">
        <v>655</v>
      </c>
      <c r="G4" s="11" t="s">
        <v>656</v>
      </c>
      <c r="H4" s="11" t="s">
        <v>657</v>
      </c>
      <c r="I4" s="11" t="s">
        <v>658</v>
      </c>
      <c r="J4" s="11" t="s">
        <v>659</v>
      </c>
      <c r="K4" s="11" t="s">
        <v>660</v>
      </c>
      <c r="L4" s="11" t="s">
        <v>661</v>
      </c>
      <c r="M4" s="78" t="s">
        <v>18</v>
      </c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66" t="s">
        <v>19</v>
      </c>
      <c r="AA4" s="11" t="s">
        <v>662</v>
      </c>
      <c r="AB4" s="66" t="s">
        <v>20</v>
      </c>
      <c r="AC4" s="11" t="s">
        <v>664</v>
      </c>
      <c r="AD4" s="5"/>
      <c r="AE4" s="4"/>
    </row>
    <row r="5" spans="1:31" ht="30" customHeight="1">
      <c r="A5" s="35" t="s">
        <v>228</v>
      </c>
      <c r="B5" s="14" t="s">
        <v>229</v>
      </c>
      <c r="C5" s="36" t="s">
        <v>697</v>
      </c>
      <c r="D5" s="37">
        <v>661223511.1</v>
      </c>
      <c r="E5" s="37">
        <v>0</v>
      </c>
      <c r="F5" s="37">
        <v>661223511.1</v>
      </c>
      <c r="G5" s="37">
        <v>12091944.84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546885158.42</v>
      </c>
      <c r="N5" s="37">
        <v>78430083.72</v>
      </c>
      <c r="O5" s="37">
        <v>48000213.8</v>
      </c>
      <c r="P5" s="38">
        <v>0</v>
      </c>
      <c r="Q5" s="37">
        <v>324054587.08</v>
      </c>
      <c r="R5" s="37">
        <v>0</v>
      </c>
      <c r="S5" s="37">
        <v>324054587.08</v>
      </c>
      <c r="T5" s="37">
        <v>2985564.28</v>
      </c>
      <c r="U5" s="37">
        <v>0</v>
      </c>
      <c r="V5" s="37">
        <v>0</v>
      </c>
      <c r="W5" s="37">
        <v>0</v>
      </c>
      <c r="X5" s="37">
        <v>0</v>
      </c>
      <c r="Y5" s="37">
        <v>0</v>
      </c>
      <c r="Z5" s="37">
        <v>279188071.02</v>
      </c>
      <c r="AA5" s="37">
        <v>26617397.91</v>
      </c>
      <c r="AB5" s="68">
        <f>Z5/M5*100</f>
        <v>51.05058470165825</v>
      </c>
      <c r="AC5" s="38">
        <v>0</v>
      </c>
      <c r="AD5" s="7"/>
      <c r="AE5" s="4"/>
    </row>
    <row r="6" spans="1:31" ht="14.25" customHeight="1">
      <c r="A6" s="18" t="s">
        <v>698</v>
      </c>
      <c r="B6" s="39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40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68"/>
      <c r="AC6" s="40"/>
      <c r="AD6" s="7"/>
      <c r="AE6" s="4"/>
    </row>
    <row r="7" spans="1:31" ht="15">
      <c r="A7" s="41" t="s">
        <v>230</v>
      </c>
      <c r="B7" s="42" t="s">
        <v>231</v>
      </c>
      <c r="C7" s="43" t="s">
        <v>232</v>
      </c>
      <c r="D7" s="37">
        <v>90416438.48</v>
      </c>
      <c r="E7" s="37">
        <v>0</v>
      </c>
      <c r="F7" s="37">
        <v>90416438.48</v>
      </c>
      <c r="G7" s="37">
        <v>334000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50377299</v>
      </c>
      <c r="N7" s="37">
        <v>10509813.57</v>
      </c>
      <c r="O7" s="37">
        <v>29863325.91</v>
      </c>
      <c r="P7" s="38">
        <v>0</v>
      </c>
      <c r="Q7" s="37">
        <v>42231290.51</v>
      </c>
      <c r="R7" s="37">
        <v>0</v>
      </c>
      <c r="S7" s="37">
        <v>42231290.51</v>
      </c>
      <c r="T7" s="37">
        <v>241975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23475448.82</v>
      </c>
      <c r="AA7" s="37">
        <v>4660527.03</v>
      </c>
      <c r="AB7" s="68">
        <f aca="true" t="shared" si="0" ref="AB7:AB69">Z7/M7*100</f>
        <v>46.59926055186087</v>
      </c>
      <c r="AC7" s="38">
        <v>0</v>
      </c>
      <c r="AD7" s="7"/>
      <c r="AE7" s="4"/>
    </row>
    <row r="8" spans="1:31" ht="23.25">
      <c r="A8" s="41" t="s">
        <v>233</v>
      </c>
      <c r="B8" s="42" t="s">
        <v>231</v>
      </c>
      <c r="C8" s="43" t="s">
        <v>234</v>
      </c>
      <c r="D8" s="37">
        <v>7904585.6</v>
      </c>
      <c r="E8" s="37">
        <v>0</v>
      </c>
      <c r="F8" s="37">
        <v>7904585.6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1668800</v>
      </c>
      <c r="N8" s="37">
        <v>85191.6</v>
      </c>
      <c r="O8" s="37">
        <v>6150594</v>
      </c>
      <c r="P8" s="38">
        <v>0</v>
      </c>
      <c r="Q8" s="37">
        <v>3979109.31</v>
      </c>
      <c r="R8" s="37">
        <v>0</v>
      </c>
      <c r="S8" s="37">
        <v>3979109.31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1120564.03</v>
      </c>
      <c r="AA8" s="37">
        <v>35497</v>
      </c>
      <c r="AB8" s="68">
        <f t="shared" si="0"/>
        <v>67.14789249760307</v>
      </c>
      <c r="AC8" s="38">
        <v>0</v>
      </c>
      <c r="AD8" s="7"/>
      <c r="AE8" s="4"/>
    </row>
    <row r="9" spans="1:31" ht="45.75">
      <c r="A9" s="41" t="s">
        <v>235</v>
      </c>
      <c r="B9" s="42" t="s">
        <v>231</v>
      </c>
      <c r="C9" s="43" t="s">
        <v>236</v>
      </c>
      <c r="D9" s="37">
        <v>7904585.6</v>
      </c>
      <c r="E9" s="37">
        <v>0</v>
      </c>
      <c r="F9" s="37">
        <v>7904585.6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1668800</v>
      </c>
      <c r="N9" s="37">
        <v>85191.6</v>
      </c>
      <c r="O9" s="37">
        <v>6150594</v>
      </c>
      <c r="P9" s="38">
        <v>0</v>
      </c>
      <c r="Q9" s="37">
        <v>3979109.31</v>
      </c>
      <c r="R9" s="37">
        <v>0</v>
      </c>
      <c r="S9" s="37">
        <v>3979109.31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1120564.03</v>
      </c>
      <c r="AA9" s="37">
        <v>35497</v>
      </c>
      <c r="AB9" s="68">
        <f t="shared" si="0"/>
        <v>67.14789249760307</v>
      </c>
      <c r="AC9" s="38">
        <v>0</v>
      </c>
      <c r="AD9" s="7"/>
      <c r="AE9" s="4"/>
    </row>
    <row r="10" spans="1:31" ht="23.25">
      <c r="A10" s="41" t="s">
        <v>237</v>
      </c>
      <c r="B10" s="42" t="s">
        <v>231</v>
      </c>
      <c r="C10" s="43" t="s">
        <v>238</v>
      </c>
      <c r="D10" s="37">
        <v>7904585.6</v>
      </c>
      <c r="E10" s="37">
        <v>0</v>
      </c>
      <c r="F10" s="37">
        <v>7904585.6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1668800</v>
      </c>
      <c r="N10" s="37">
        <v>85191.6</v>
      </c>
      <c r="O10" s="37">
        <v>6150594</v>
      </c>
      <c r="P10" s="38">
        <v>0</v>
      </c>
      <c r="Q10" s="37">
        <v>3979109.31</v>
      </c>
      <c r="R10" s="37">
        <v>0</v>
      </c>
      <c r="S10" s="37">
        <v>3979109.31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1120564.03</v>
      </c>
      <c r="AA10" s="37">
        <v>35497</v>
      </c>
      <c r="AB10" s="68">
        <f t="shared" si="0"/>
        <v>67.14789249760307</v>
      </c>
      <c r="AC10" s="38">
        <v>0</v>
      </c>
      <c r="AD10" s="7"/>
      <c r="AE10" s="4"/>
    </row>
    <row r="11" spans="1:31" ht="23.25">
      <c r="A11" s="41" t="s">
        <v>239</v>
      </c>
      <c r="B11" s="42" t="s">
        <v>231</v>
      </c>
      <c r="C11" s="43" t="s">
        <v>240</v>
      </c>
      <c r="D11" s="37">
        <v>5773893</v>
      </c>
      <c r="E11" s="37">
        <v>0</v>
      </c>
      <c r="F11" s="37">
        <v>5773893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1183000</v>
      </c>
      <c r="N11" s="37">
        <v>0</v>
      </c>
      <c r="O11" s="37">
        <v>4590893</v>
      </c>
      <c r="P11" s="38">
        <v>0</v>
      </c>
      <c r="Q11" s="37">
        <v>3053727.25</v>
      </c>
      <c r="R11" s="37">
        <v>0</v>
      </c>
      <c r="S11" s="37">
        <v>3053727.25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836118.47</v>
      </c>
      <c r="AA11" s="37">
        <v>0</v>
      </c>
      <c r="AB11" s="68">
        <f t="shared" si="0"/>
        <v>70.67780811496196</v>
      </c>
      <c r="AC11" s="38">
        <v>0</v>
      </c>
      <c r="AD11" s="7"/>
      <c r="AE11" s="4"/>
    </row>
    <row r="12" spans="1:31" ht="45.75">
      <c r="A12" s="41" t="s">
        <v>241</v>
      </c>
      <c r="B12" s="42" t="s">
        <v>231</v>
      </c>
      <c r="C12" s="43" t="s">
        <v>242</v>
      </c>
      <c r="D12" s="37">
        <v>245491.6</v>
      </c>
      <c r="E12" s="37">
        <v>0</v>
      </c>
      <c r="F12" s="37">
        <v>245491.6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160300</v>
      </c>
      <c r="N12" s="37">
        <v>85191.6</v>
      </c>
      <c r="O12" s="37">
        <v>0</v>
      </c>
      <c r="P12" s="38">
        <v>0</v>
      </c>
      <c r="Q12" s="37">
        <v>65332</v>
      </c>
      <c r="R12" s="37">
        <v>0</v>
      </c>
      <c r="S12" s="37">
        <v>65332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29835</v>
      </c>
      <c r="AA12" s="37">
        <v>35497</v>
      </c>
      <c r="AB12" s="68">
        <f t="shared" si="0"/>
        <v>18.611977542108544</v>
      </c>
      <c r="AC12" s="38">
        <v>0</v>
      </c>
      <c r="AD12" s="7"/>
      <c r="AE12" s="4"/>
    </row>
    <row r="13" spans="1:31" ht="34.5">
      <c r="A13" s="41" t="s">
        <v>243</v>
      </c>
      <c r="B13" s="42" t="s">
        <v>231</v>
      </c>
      <c r="C13" s="43" t="s">
        <v>244</v>
      </c>
      <c r="D13" s="37">
        <v>1885201</v>
      </c>
      <c r="E13" s="37">
        <v>0</v>
      </c>
      <c r="F13" s="37">
        <v>1885201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325500</v>
      </c>
      <c r="N13" s="37">
        <v>0</v>
      </c>
      <c r="O13" s="37">
        <v>1559701</v>
      </c>
      <c r="P13" s="38">
        <v>0</v>
      </c>
      <c r="Q13" s="37">
        <v>860050.06</v>
      </c>
      <c r="R13" s="37">
        <v>0</v>
      </c>
      <c r="S13" s="37">
        <v>860050.06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254610.56</v>
      </c>
      <c r="AA13" s="37">
        <v>0</v>
      </c>
      <c r="AB13" s="68">
        <f t="shared" si="0"/>
        <v>78.22137019969277</v>
      </c>
      <c r="AC13" s="38">
        <v>0</v>
      </c>
      <c r="AD13" s="7"/>
      <c r="AE13" s="4"/>
    </row>
    <row r="14" spans="1:31" ht="34.5">
      <c r="A14" s="41" t="s">
        <v>245</v>
      </c>
      <c r="B14" s="42" t="s">
        <v>231</v>
      </c>
      <c r="C14" s="43" t="s">
        <v>246</v>
      </c>
      <c r="D14" s="37">
        <v>52335140.88</v>
      </c>
      <c r="E14" s="37">
        <v>0</v>
      </c>
      <c r="F14" s="37">
        <v>52335140.88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20029700</v>
      </c>
      <c r="N14" s="37">
        <v>9569960.97</v>
      </c>
      <c r="O14" s="37">
        <v>22735479.91</v>
      </c>
      <c r="P14" s="38">
        <v>0</v>
      </c>
      <c r="Q14" s="37">
        <v>25586403.03</v>
      </c>
      <c r="R14" s="37">
        <v>0</v>
      </c>
      <c r="S14" s="37">
        <v>25586403.03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10420385.36</v>
      </c>
      <c r="AA14" s="37">
        <v>4404369.03</v>
      </c>
      <c r="AB14" s="68">
        <f t="shared" si="0"/>
        <v>52.024670164805265</v>
      </c>
      <c r="AC14" s="38">
        <v>0</v>
      </c>
      <c r="AD14" s="7"/>
      <c r="AE14" s="4"/>
    </row>
    <row r="15" spans="1:31" ht="45.75">
      <c r="A15" s="41" t="s">
        <v>235</v>
      </c>
      <c r="B15" s="42" t="s">
        <v>231</v>
      </c>
      <c r="C15" s="43" t="s">
        <v>247</v>
      </c>
      <c r="D15" s="37">
        <v>37182106.15</v>
      </c>
      <c r="E15" s="37">
        <v>0</v>
      </c>
      <c r="F15" s="37">
        <v>37182106.15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15991400</v>
      </c>
      <c r="N15" s="37">
        <v>7337368.93</v>
      </c>
      <c r="O15" s="37">
        <v>13853337.22</v>
      </c>
      <c r="P15" s="38">
        <v>0</v>
      </c>
      <c r="Q15" s="37">
        <v>19138818.16</v>
      </c>
      <c r="R15" s="37">
        <v>0</v>
      </c>
      <c r="S15" s="37">
        <v>19138818.16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9069693.26</v>
      </c>
      <c r="AA15" s="37">
        <v>3576188.59</v>
      </c>
      <c r="AB15" s="68">
        <f t="shared" si="0"/>
        <v>56.71606776142176</v>
      </c>
      <c r="AC15" s="38">
        <v>0</v>
      </c>
      <c r="AD15" s="7"/>
      <c r="AE15" s="4"/>
    </row>
    <row r="16" spans="1:31" ht="23.25">
      <c r="A16" s="41" t="s">
        <v>237</v>
      </c>
      <c r="B16" s="42" t="s">
        <v>231</v>
      </c>
      <c r="C16" s="43" t="s">
        <v>248</v>
      </c>
      <c r="D16" s="37">
        <v>37182106.15</v>
      </c>
      <c r="E16" s="37">
        <v>0</v>
      </c>
      <c r="F16" s="37">
        <v>37182106.15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15991400</v>
      </c>
      <c r="N16" s="37">
        <v>7337368.93</v>
      </c>
      <c r="O16" s="37">
        <v>13853337.22</v>
      </c>
      <c r="P16" s="38">
        <v>0</v>
      </c>
      <c r="Q16" s="37">
        <v>19138818.16</v>
      </c>
      <c r="R16" s="37">
        <v>0</v>
      </c>
      <c r="S16" s="37">
        <v>19138818.16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9069693.26</v>
      </c>
      <c r="AA16" s="37">
        <v>3576188.59</v>
      </c>
      <c r="AB16" s="68">
        <f t="shared" si="0"/>
        <v>56.71606776142176</v>
      </c>
      <c r="AC16" s="38">
        <v>0</v>
      </c>
      <c r="AD16" s="7"/>
      <c r="AE16" s="4"/>
    </row>
    <row r="17" spans="1:31" ht="23.25">
      <c r="A17" s="41" t="s">
        <v>239</v>
      </c>
      <c r="B17" s="42" t="s">
        <v>231</v>
      </c>
      <c r="C17" s="43" t="s">
        <v>249</v>
      </c>
      <c r="D17" s="37">
        <v>27748377.22</v>
      </c>
      <c r="E17" s="37">
        <v>0</v>
      </c>
      <c r="F17" s="37">
        <v>27748377.22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12221300</v>
      </c>
      <c r="N17" s="37">
        <v>5763231</v>
      </c>
      <c r="O17" s="37">
        <v>9763846.22</v>
      </c>
      <c r="P17" s="38">
        <v>0</v>
      </c>
      <c r="Q17" s="37">
        <v>14790227.73</v>
      </c>
      <c r="R17" s="37">
        <v>0</v>
      </c>
      <c r="S17" s="37">
        <v>14790227.73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6986861.36</v>
      </c>
      <c r="AA17" s="37">
        <v>2742335.84</v>
      </c>
      <c r="AB17" s="68">
        <f t="shared" si="0"/>
        <v>57.169543010972646</v>
      </c>
      <c r="AC17" s="38">
        <v>0</v>
      </c>
      <c r="AD17" s="7"/>
      <c r="AE17" s="4"/>
    </row>
    <row r="18" spans="1:31" ht="23.25">
      <c r="A18" s="41" t="s">
        <v>250</v>
      </c>
      <c r="B18" s="42" t="s">
        <v>231</v>
      </c>
      <c r="C18" s="43" t="s">
        <v>251</v>
      </c>
      <c r="D18" s="37">
        <v>94300</v>
      </c>
      <c r="E18" s="37">
        <v>0</v>
      </c>
      <c r="F18" s="37">
        <v>94300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60000</v>
      </c>
      <c r="N18" s="37">
        <v>34300</v>
      </c>
      <c r="O18" s="37">
        <v>0</v>
      </c>
      <c r="P18" s="38">
        <v>0</v>
      </c>
      <c r="Q18" s="37">
        <v>59049.54</v>
      </c>
      <c r="R18" s="37">
        <v>0</v>
      </c>
      <c r="S18" s="37">
        <v>59049.54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25700.7</v>
      </c>
      <c r="AA18" s="37">
        <v>33348.84</v>
      </c>
      <c r="AB18" s="68">
        <f t="shared" si="0"/>
        <v>42.834500000000006</v>
      </c>
      <c r="AC18" s="38">
        <v>0</v>
      </c>
      <c r="AD18" s="7"/>
      <c r="AE18" s="4"/>
    </row>
    <row r="19" spans="1:31" ht="34.5">
      <c r="A19" s="41" t="s">
        <v>243</v>
      </c>
      <c r="B19" s="42" t="s">
        <v>231</v>
      </c>
      <c r="C19" s="43" t="s">
        <v>252</v>
      </c>
      <c r="D19" s="37">
        <v>9339428.93</v>
      </c>
      <c r="E19" s="37">
        <v>0</v>
      </c>
      <c r="F19" s="37">
        <v>9339428.93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3710100</v>
      </c>
      <c r="N19" s="37">
        <v>1539837.93</v>
      </c>
      <c r="O19" s="37">
        <v>4089491</v>
      </c>
      <c r="P19" s="38">
        <v>0</v>
      </c>
      <c r="Q19" s="37">
        <v>4289540.89</v>
      </c>
      <c r="R19" s="37">
        <v>0</v>
      </c>
      <c r="S19" s="37">
        <v>4289540.89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2057131.2</v>
      </c>
      <c r="AA19" s="37">
        <v>800503.91</v>
      </c>
      <c r="AB19" s="68">
        <f t="shared" si="0"/>
        <v>55.4467858009218</v>
      </c>
      <c r="AC19" s="38">
        <v>0</v>
      </c>
      <c r="AD19" s="7"/>
      <c r="AE19" s="4"/>
    </row>
    <row r="20" spans="1:31" ht="23.25">
      <c r="A20" s="41" t="s">
        <v>253</v>
      </c>
      <c r="B20" s="42" t="s">
        <v>231</v>
      </c>
      <c r="C20" s="43" t="s">
        <v>254</v>
      </c>
      <c r="D20" s="37">
        <v>13206124.94</v>
      </c>
      <c r="E20" s="37">
        <v>0</v>
      </c>
      <c r="F20" s="37">
        <v>13206124.94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3215300</v>
      </c>
      <c r="N20" s="37">
        <v>2026467.04</v>
      </c>
      <c r="O20" s="37">
        <v>7964357.9</v>
      </c>
      <c r="P20" s="38">
        <v>0</v>
      </c>
      <c r="Q20" s="37">
        <v>5683237.24</v>
      </c>
      <c r="R20" s="37">
        <v>0</v>
      </c>
      <c r="S20" s="37">
        <v>5683237.24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1037287.53</v>
      </c>
      <c r="AA20" s="37">
        <v>770014.6</v>
      </c>
      <c r="AB20" s="68">
        <f t="shared" si="0"/>
        <v>32.26098746617734</v>
      </c>
      <c r="AC20" s="38">
        <v>0</v>
      </c>
      <c r="AD20" s="7"/>
      <c r="AE20" s="4"/>
    </row>
    <row r="21" spans="1:31" ht="23.25">
      <c r="A21" s="41" t="s">
        <v>255</v>
      </c>
      <c r="B21" s="42" t="s">
        <v>231</v>
      </c>
      <c r="C21" s="43" t="s">
        <v>256</v>
      </c>
      <c r="D21" s="37">
        <v>13206124.94</v>
      </c>
      <c r="E21" s="37">
        <v>0</v>
      </c>
      <c r="F21" s="37">
        <v>13206124.94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3215300</v>
      </c>
      <c r="N21" s="37">
        <v>2026467.04</v>
      </c>
      <c r="O21" s="37">
        <v>7964357.9</v>
      </c>
      <c r="P21" s="38">
        <v>0</v>
      </c>
      <c r="Q21" s="37">
        <v>5683237.24</v>
      </c>
      <c r="R21" s="37">
        <v>0</v>
      </c>
      <c r="S21" s="37">
        <v>5683237.24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1037287.53</v>
      </c>
      <c r="AA21" s="37">
        <v>770014.6</v>
      </c>
      <c r="AB21" s="68">
        <f t="shared" si="0"/>
        <v>32.26098746617734</v>
      </c>
      <c r="AC21" s="38">
        <v>0</v>
      </c>
      <c r="AD21" s="7"/>
      <c r="AE21" s="4"/>
    </row>
    <row r="22" spans="1:31" ht="15">
      <c r="A22" s="41" t="s">
        <v>257</v>
      </c>
      <c r="B22" s="42" t="s">
        <v>231</v>
      </c>
      <c r="C22" s="43" t="s">
        <v>258</v>
      </c>
      <c r="D22" s="37">
        <v>13206124.94</v>
      </c>
      <c r="E22" s="37">
        <v>0</v>
      </c>
      <c r="F22" s="37">
        <v>13206124.94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3215300</v>
      </c>
      <c r="N22" s="37">
        <v>2026467.04</v>
      </c>
      <c r="O22" s="37">
        <v>7964357.9</v>
      </c>
      <c r="P22" s="38">
        <v>0</v>
      </c>
      <c r="Q22" s="37">
        <v>5683237.24</v>
      </c>
      <c r="R22" s="37">
        <v>0</v>
      </c>
      <c r="S22" s="37">
        <v>5683237.24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1037287.53</v>
      </c>
      <c r="AA22" s="37">
        <v>770014.6</v>
      </c>
      <c r="AB22" s="68">
        <f t="shared" si="0"/>
        <v>32.26098746617734</v>
      </c>
      <c r="AC22" s="38">
        <v>0</v>
      </c>
      <c r="AD22" s="7"/>
      <c r="AE22" s="4"/>
    </row>
    <row r="23" spans="1:31" ht="15">
      <c r="A23" s="41" t="s">
        <v>259</v>
      </c>
      <c r="B23" s="42" t="s">
        <v>231</v>
      </c>
      <c r="C23" s="43" t="s">
        <v>260</v>
      </c>
      <c r="D23" s="37">
        <v>1946909.79</v>
      </c>
      <c r="E23" s="37">
        <v>0</v>
      </c>
      <c r="F23" s="37">
        <v>1946909.79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823000</v>
      </c>
      <c r="N23" s="37">
        <v>206125</v>
      </c>
      <c r="O23" s="37">
        <v>917784.79</v>
      </c>
      <c r="P23" s="38">
        <v>0</v>
      </c>
      <c r="Q23" s="37">
        <v>764347.63</v>
      </c>
      <c r="R23" s="37">
        <v>0</v>
      </c>
      <c r="S23" s="37">
        <v>764347.63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313404.57</v>
      </c>
      <c r="AA23" s="37">
        <v>58165.84</v>
      </c>
      <c r="AB23" s="68">
        <f t="shared" si="0"/>
        <v>38.0807496962333</v>
      </c>
      <c r="AC23" s="38">
        <v>0</v>
      </c>
      <c r="AD23" s="7"/>
      <c r="AE23" s="4"/>
    </row>
    <row r="24" spans="1:31" ht="15">
      <c r="A24" s="41" t="s">
        <v>261</v>
      </c>
      <c r="B24" s="42" t="s">
        <v>231</v>
      </c>
      <c r="C24" s="43" t="s">
        <v>262</v>
      </c>
      <c r="D24" s="37">
        <v>1946909.79</v>
      </c>
      <c r="E24" s="37">
        <v>0</v>
      </c>
      <c r="F24" s="37">
        <v>1946909.79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823000</v>
      </c>
      <c r="N24" s="37">
        <v>206125</v>
      </c>
      <c r="O24" s="37">
        <v>917784.79</v>
      </c>
      <c r="P24" s="38">
        <v>0</v>
      </c>
      <c r="Q24" s="37">
        <v>764347.63</v>
      </c>
      <c r="R24" s="37">
        <v>0</v>
      </c>
      <c r="S24" s="37">
        <v>764347.63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313404.57</v>
      </c>
      <c r="AA24" s="37">
        <v>58165.84</v>
      </c>
      <c r="AB24" s="68">
        <f t="shared" si="0"/>
        <v>38.0807496962333</v>
      </c>
      <c r="AC24" s="38">
        <v>0</v>
      </c>
      <c r="AD24" s="7"/>
      <c r="AE24" s="4"/>
    </row>
    <row r="25" spans="1:31" ht="15">
      <c r="A25" s="41" t="s">
        <v>263</v>
      </c>
      <c r="B25" s="42" t="s">
        <v>231</v>
      </c>
      <c r="C25" s="43" t="s">
        <v>264</v>
      </c>
      <c r="D25" s="37">
        <v>1465782</v>
      </c>
      <c r="E25" s="37">
        <v>0</v>
      </c>
      <c r="F25" s="37">
        <v>1465782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642000</v>
      </c>
      <c r="N25" s="37">
        <v>40889</v>
      </c>
      <c r="O25" s="37">
        <v>782893</v>
      </c>
      <c r="P25" s="38">
        <v>0</v>
      </c>
      <c r="Q25" s="37">
        <v>625256.29</v>
      </c>
      <c r="R25" s="37">
        <v>0</v>
      </c>
      <c r="S25" s="37">
        <v>625256.29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278506.12</v>
      </c>
      <c r="AA25" s="37">
        <v>1353</v>
      </c>
      <c r="AB25" s="68">
        <f t="shared" si="0"/>
        <v>43.38101557632399</v>
      </c>
      <c r="AC25" s="38">
        <v>0</v>
      </c>
      <c r="AD25" s="7"/>
      <c r="AE25" s="4"/>
    </row>
    <row r="26" spans="1:31" ht="15">
      <c r="A26" s="41" t="s">
        <v>265</v>
      </c>
      <c r="B26" s="42" t="s">
        <v>231</v>
      </c>
      <c r="C26" s="43" t="s">
        <v>266</v>
      </c>
      <c r="D26" s="37">
        <v>253260</v>
      </c>
      <c r="E26" s="37">
        <v>0</v>
      </c>
      <c r="F26" s="37">
        <v>253260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98000</v>
      </c>
      <c r="N26" s="37">
        <v>132236</v>
      </c>
      <c r="O26" s="37">
        <v>23024</v>
      </c>
      <c r="P26" s="38">
        <v>0</v>
      </c>
      <c r="Q26" s="37">
        <v>71884.5</v>
      </c>
      <c r="R26" s="37">
        <v>0</v>
      </c>
      <c r="S26" s="37">
        <v>71884.5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56583.5</v>
      </c>
      <c r="AB26" s="68">
        <f t="shared" si="0"/>
        <v>0</v>
      </c>
      <c r="AC26" s="38">
        <v>0</v>
      </c>
      <c r="AD26" s="7"/>
      <c r="AE26" s="4"/>
    </row>
    <row r="27" spans="1:31" ht="15">
      <c r="A27" s="41" t="s">
        <v>267</v>
      </c>
      <c r="B27" s="42" t="s">
        <v>231</v>
      </c>
      <c r="C27" s="43" t="s">
        <v>268</v>
      </c>
      <c r="D27" s="37">
        <v>227867.79</v>
      </c>
      <c r="E27" s="37">
        <v>0</v>
      </c>
      <c r="F27" s="37">
        <v>227867.79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83000</v>
      </c>
      <c r="N27" s="37">
        <v>33000</v>
      </c>
      <c r="O27" s="37">
        <v>111867.79</v>
      </c>
      <c r="P27" s="38">
        <v>0</v>
      </c>
      <c r="Q27" s="37">
        <v>67206.84</v>
      </c>
      <c r="R27" s="37">
        <v>0</v>
      </c>
      <c r="S27" s="37">
        <v>67206.84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34898.45</v>
      </c>
      <c r="AA27" s="37">
        <v>229.34</v>
      </c>
      <c r="AB27" s="68">
        <f t="shared" si="0"/>
        <v>42.04632530120482</v>
      </c>
      <c r="AC27" s="38">
        <v>0</v>
      </c>
      <c r="AD27" s="7"/>
      <c r="AE27" s="4"/>
    </row>
    <row r="28" spans="1:31" ht="15">
      <c r="A28" s="41" t="s">
        <v>269</v>
      </c>
      <c r="B28" s="42" t="s">
        <v>231</v>
      </c>
      <c r="C28" s="43" t="s">
        <v>270</v>
      </c>
      <c r="D28" s="37">
        <v>7000</v>
      </c>
      <c r="E28" s="37">
        <v>0</v>
      </c>
      <c r="F28" s="37">
        <v>7000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7000</v>
      </c>
      <c r="N28" s="37">
        <v>0</v>
      </c>
      <c r="O28" s="37">
        <v>0</v>
      </c>
      <c r="P28" s="38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68">
        <f t="shared" si="0"/>
        <v>0</v>
      </c>
      <c r="AC28" s="38">
        <v>0</v>
      </c>
      <c r="AD28" s="7"/>
      <c r="AE28" s="4"/>
    </row>
    <row r="29" spans="1:31" ht="23.25">
      <c r="A29" s="41" t="s">
        <v>253</v>
      </c>
      <c r="B29" s="42" t="s">
        <v>231</v>
      </c>
      <c r="C29" s="43" t="s">
        <v>271</v>
      </c>
      <c r="D29" s="37">
        <v>7000</v>
      </c>
      <c r="E29" s="37">
        <v>0</v>
      </c>
      <c r="F29" s="37">
        <v>7000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7000</v>
      </c>
      <c r="N29" s="37">
        <v>0</v>
      </c>
      <c r="O29" s="37">
        <v>0</v>
      </c>
      <c r="P29" s="38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68">
        <f t="shared" si="0"/>
        <v>0</v>
      </c>
      <c r="AC29" s="38">
        <v>0</v>
      </c>
      <c r="AD29" s="7"/>
      <c r="AE29" s="4"/>
    </row>
    <row r="30" spans="1:31" ht="23.25">
      <c r="A30" s="41" t="s">
        <v>255</v>
      </c>
      <c r="B30" s="42" t="s">
        <v>231</v>
      </c>
      <c r="C30" s="43" t="s">
        <v>272</v>
      </c>
      <c r="D30" s="37">
        <v>7000</v>
      </c>
      <c r="E30" s="37">
        <v>0</v>
      </c>
      <c r="F30" s="37">
        <v>7000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7000</v>
      </c>
      <c r="N30" s="37">
        <v>0</v>
      </c>
      <c r="O30" s="37">
        <v>0</v>
      </c>
      <c r="P30" s="38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68">
        <f t="shared" si="0"/>
        <v>0</v>
      </c>
      <c r="AC30" s="38">
        <v>0</v>
      </c>
      <c r="AD30" s="7"/>
      <c r="AE30" s="4"/>
    </row>
    <row r="31" spans="1:31" ht="15">
      <c r="A31" s="41" t="s">
        <v>257</v>
      </c>
      <c r="B31" s="42" t="s">
        <v>231</v>
      </c>
      <c r="C31" s="43" t="s">
        <v>273</v>
      </c>
      <c r="D31" s="37">
        <v>7000</v>
      </c>
      <c r="E31" s="37">
        <v>0</v>
      </c>
      <c r="F31" s="37">
        <v>7000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7000</v>
      </c>
      <c r="N31" s="37">
        <v>0</v>
      </c>
      <c r="O31" s="37">
        <v>0</v>
      </c>
      <c r="P31" s="38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68">
        <f t="shared" si="0"/>
        <v>0</v>
      </c>
      <c r="AC31" s="38">
        <v>0</v>
      </c>
      <c r="AD31" s="7"/>
      <c r="AE31" s="4"/>
    </row>
    <row r="32" spans="1:31" ht="34.5">
      <c r="A32" s="41" t="s">
        <v>274</v>
      </c>
      <c r="B32" s="42" t="s">
        <v>231</v>
      </c>
      <c r="C32" s="43" t="s">
        <v>275</v>
      </c>
      <c r="D32" s="37">
        <v>6294800</v>
      </c>
      <c r="E32" s="37">
        <v>0</v>
      </c>
      <c r="F32" s="37">
        <v>6294800</v>
      </c>
      <c r="G32" s="37">
        <v>334000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6294800</v>
      </c>
      <c r="N32" s="37">
        <v>0</v>
      </c>
      <c r="O32" s="37">
        <v>334000</v>
      </c>
      <c r="P32" s="38">
        <v>0</v>
      </c>
      <c r="Q32" s="37">
        <v>2569004.26</v>
      </c>
      <c r="R32" s="37">
        <v>0</v>
      </c>
      <c r="S32" s="37">
        <v>2569004.26</v>
      </c>
      <c r="T32" s="37">
        <v>241975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2569004.26</v>
      </c>
      <c r="AA32" s="37">
        <v>0</v>
      </c>
      <c r="AB32" s="68">
        <f t="shared" si="0"/>
        <v>40.81153110503908</v>
      </c>
      <c r="AC32" s="38">
        <v>0</v>
      </c>
      <c r="AD32" s="7"/>
      <c r="AE32" s="4"/>
    </row>
    <row r="33" spans="1:31" ht="45.75">
      <c r="A33" s="41" t="s">
        <v>235</v>
      </c>
      <c r="B33" s="42" t="s">
        <v>231</v>
      </c>
      <c r="C33" s="43" t="s">
        <v>276</v>
      </c>
      <c r="D33" s="37">
        <v>5861100</v>
      </c>
      <c r="E33" s="37">
        <v>0</v>
      </c>
      <c r="F33" s="37">
        <v>5861100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5861100</v>
      </c>
      <c r="N33" s="37">
        <v>0</v>
      </c>
      <c r="O33" s="37">
        <v>0</v>
      </c>
      <c r="P33" s="38">
        <v>0</v>
      </c>
      <c r="Q33" s="37">
        <v>2413698.76</v>
      </c>
      <c r="R33" s="37">
        <v>0</v>
      </c>
      <c r="S33" s="37">
        <v>2413698.76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2413698.76</v>
      </c>
      <c r="AA33" s="37">
        <v>0</v>
      </c>
      <c r="AB33" s="68">
        <f t="shared" si="0"/>
        <v>41.18166828752282</v>
      </c>
      <c r="AC33" s="38">
        <v>0</v>
      </c>
      <c r="AD33" s="7"/>
      <c r="AE33" s="4"/>
    </row>
    <row r="34" spans="1:31" ht="23.25">
      <c r="A34" s="41" t="s">
        <v>237</v>
      </c>
      <c r="B34" s="42" t="s">
        <v>231</v>
      </c>
      <c r="C34" s="43" t="s">
        <v>277</v>
      </c>
      <c r="D34" s="37">
        <v>5861100</v>
      </c>
      <c r="E34" s="37">
        <v>0</v>
      </c>
      <c r="F34" s="37">
        <v>5861100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5861100</v>
      </c>
      <c r="N34" s="37">
        <v>0</v>
      </c>
      <c r="O34" s="37">
        <v>0</v>
      </c>
      <c r="P34" s="38">
        <v>0</v>
      </c>
      <c r="Q34" s="37">
        <v>2413698.76</v>
      </c>
      <c r="R34" s="37">
        <v>0</v>
      </c>
      <c r="S34" s="37">
        <v>2413698.76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2413698.76</v>
      </c>
      <c r="AA34" s="37">
        <v>0</v>
      </c>
      <c r="AB34" s="68">
        <f t="shared" si="0"/>
        <v>41.18166828752282</v>
      </c>
      <c r="AC34" s="38">
        <v>0</v>
      </c>
      <c r="AD34" s="7"/>
      <c r="AE34" s="4"/>
    </row>
    <row r="35" spans="1:31" ht="23.25">
      <c r="A35" s="41" t="s">
        <v>239</v>
      </c>
      <c r="B35" s="42" t="s">
        <v>231</v>
      </c>
      <c r="C35" s="43" t="s">
        <v>278</v>
      </c>
      <c r="D35" s="37">
        <v>4510400</v>
      </c>
      <c r="E35" s="37">
        <v>0</v>
      </c>
      <c r="F35" s="37">
        <v>4510400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4510400</v>
      </c>
      <c r="N35" s="37">
        <v>0</v>
      </c>
      <c r="O35" s="37">
        <v>0</v>
      </c>
      <c r="P35" s="38">
        <v>0</v>
      </c>
      <c r="Q35" s="37">
        <v>1900140.63</v>
      </c>
      <c r="R35" s="37">
        <v>0</v>
      </c>
      <c r="S35" s="37">
        <v>1900140.63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1900140.63</v>
      </c>
      <c r="AA35" s="37">
        <v>0</v>
      </c>
      <c r="AB35" s="68">
        <f t="shared" si="0"/>
        <v>42.12798487938985</v>
      </c>
      <c r="AC35" s="38">
        <v>0</v>
      </c>
      <c r="AD35" s="7"/>
      <c r="AE35" s="4"/>
    </row>
    <row r="36" spans="1:31" ht="23.25">
      <c r="A36" s="41" t="s">
        <v>250</v>
      </c>
      <c r="B36" s="42" t="s">
        <v>231</v>
      </c>
      <c r="C36" s="43" t="s">
        <v>279</v>
      </c>
      <c r="D36" s="37">
        <v>12000</v>
      </c>
      <c r="E36" s="37">
        <v>0</v>
      </c>
      <c r="F36" s="37">
        <v>12000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12000</v>
      </c>
      <c r="N36" s="37">
        <v>0</v>
      </c>
      <c r="O36" s="37">
        <v>0</v>
      </c>
      <c r="P36" s="38">
        <v>0</v>
      </c>
      <c r="Q36" s="37">
        <v>1200</v>
      </c>
      <c r="R36" s="37">
        <v>0</v>
      </c>
      <c r="S36" s="37">
        <v>1200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1200</v>
      </c>
      <c r="AA36" s="37">
        <v>0</v>
      </c>
      <c r="AB36" s="68">
        <f t="shared" si="0"/>
        <v>10</v>
      </c>
      <c r="AC36" s="38">
        <v>0</v>
      </c>
      <c r="AD36" s="7"/>
      <c r="AE36" s="4"/>
    </row>
    <row r="37" spans="1:31" ht="34.5">
      <c r="A37" s="41" t="s">
        <v>243</v>
      </c>
      <c r="B37" s="42" t="s">
        <v>231</v>
      </c>
      <c r="C37" s="43" t="s">
        <v>280</v>
      </c>
      <c r="D37" s="37">
        <v>1338700</v>
      </c>
      <c r="E37" s="37">
        <v>0</v>
      </c>
      <c r="F37" s="37">
        <v>1338700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1338700</v>
      </c>
      <c r="N37" s="37">
        <v>0</v>
      </c>
      <c r="O37" s="37">
        <v>0</v>
      </c>
      <c r="P37" s="38">
        <v>0</v>
      </c>
      <c r="Q37" s="37">
        <v>512358.13</v>
      </c>
      <c r="R37" s="37">
        <v>0</v>
      </c>
      <c r="S37" s="37">
        <v>512358.13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512358.13</v>
      </c>
      <c r="AA37" s="37">
        <v>0</v>
      </c>
      <c r="AB37" s="68">
        <f t="shared" si="0"/>
        <v>38.27281168297602</v>
      </c>
      <c r="AC37" s="38">
        <v>0</v>
      </c>
      <c r="AD37" s="7"/>
      <c r="AE37" s="4"/>
    </row>
    <row r="38" spans="1:31" ht="23.25">
      <c r="A38" s="41" t="s">
        <v>253</v>
      </c>
      <c r="B38" s="42" t="s">
        <v>231</v>
      </c>
      <c r="C38" s="43" t="s">
        <v>281</v>
      </c>
      <c r="D38" s="37">
        <v>425000</v>
      </c>
      <c r="E38" s="37">
        <v>0</v>
      </c>
      <c r="F38" s="37">
        <v>425000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425000</v>
      </c>
      <c r="N38" s="37">
        <v>0</v>
      </c>
      <c r="O38" s="37">
        <v>0</v>
      </c>
      <c r="P38" s="38">
        <v>0</v>
      </c>
      <c r="Q38" s="37">
        <v>155243.47</v>
      </c>
      <c r="R38" s="37">
        <v>0</v>
      </c>
      <c r="S38" s="37">
        <v>155243.47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155243.47</v>
      </c>
      <c r="AA38" s="37">
        <v>0</v>
      </c>
      <c r="AB38" s="68">
        <f t="shared" si="0"/>
        <v>36.52787529411764</v>
      </c>
      <c r="AC38" s="38">
        <v>0</v>
      </c>
      <c r="AD38" s="7"/>
      <c r="AE38" s="4"/>
    </row>
    <row r="39" spans="1:31" ht="23.25">
      <c r="A39" s="41" t="s">
        <v>255</v>
      </c>
      <c r="B39" s="42" t="s">
        <v>231</v>
      </c>
      <c r="C39" s="43" t="s">
        <v>282</v>
      </c>
      <c r="D39" s="37">
        <v>425000</v>
      </c>
      <c r="E39" s="37">
        <v>0</v>
      </c>
      <c r="F39" s="37">
        <v>425000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425000</v>
      </c>
      <c r="N39" s="37">
        <v>0</v>
      </c>
      <c r="O39" s="37">
        <v>0</v>
      </c>
      <c r="P39" s="38">
        <v>0</v>
      </c>
      <c r="Q39" s="37">
        <v>155243.47</v>
      </c>
      <c r="R39" s="37">
        <v>0</v>
      </c>
      <c r="S39" s="37">
        <v>155243.47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155243.47</v>
      </c>
      <c r="AA39" s="37">
        <v>0</v>
      </c>
      <c r="AB39" s="68">
        <f t="shared" si="0"/>
        <v>36.52787529411764</v>
      </c>
      <c r="AC39" s="38">
        <v>0</v>
      </c>
      <c r="AD39" s="7"/>
      <c r="AE39" s="4"/>
    </row>
    <row r="40" spans="1:31" ht="15">
      <c r="A40" s="41" t="s">
        <v>257</v>
      </c>
      <c r="B40" s="42" t="s">
        <v>231</v>
      </c>
      <c r="C40" s="43" t="s">
        <v>283</v>
      </c>
      <c r="D40" s="37">
        <v>425000</v>
      </c>
      <c r="E40" s="37">
        <v>0</v>
      </c>
      <c r="F40" s="37">
        <v>425000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425000</v>
      </c>
      <c r="N40" s="37">
        <v>0</v>
      </c>
      <c r="O40" s="37">
        <v>0</v>
      </c>
      <c r="P40" s="38">
        <v>0</v>
      </c>
      <c r="Q40" s="37">
        <v>155243.47</v>
      </c>
      <c r="R40" s="37">
        <v>0</v>
      </c>
      <c r="S40" s="37">
        <v>155243.47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155243.47</v>
      </c>
      <c r="AA40" s="37">
        <v>0</v>
      </c>
      <c r="AB40" s="68">
        <f t="shared" si="0"/>
        <v>36.52787529411764</v>
      </c>
      <c r="AC40" s="38">
        <v>0</v>
      </c>
      <c r="AD40" s="7"/>
      <c r="AE40" s="4"/>
    </row>
    <row r="41" spans="1:31" ht="15" hidden="1">
      <c r="A41" s="41" t="s">
        <v>284</v>
      </c>
      <c r="B41" s="42" t="s">
        <v>231</v>
      </c>
      <c r="C41" s="43" t="s">
        <v>285</v>
      </c>
      <c r="D41" s="37">
        <v>0</v>
      </c>
      <c r="E41" s="37">
        <v>0</v>
      </c>
      <c r="F41" s="37">
        <v>0</v>
      </c>
      <c r="G41" s="37">
        <v>334000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334000</v>
      </c>
      <c r="P41" s="38">
        <v>0</v>
      </c>
      <c r="Q41" s="37">
        <v>0</v>
      </c>
      <c r="R41" s="37">
        <v>0</v>
      </c>
      <c r="S41" s="37">
        <v>0</v>
      </c>
      <c r="T41" s="37">
        <v>241975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68" t="e">
        <f t="shared" si="0"/>
        <v>#DIV/0!</v>
      </c>
      <c r="AC41" s="38">
        <v>0</v>
      </c>
      <c r="AD41" s="7"/>
      <c r="AE41" s="4"/>
    </row>
    <row r="42" spans="1:31" ht="15" hidden="1">
      <c r="A42" s="41" t="s">
        <v>196</v>
      </c>
      <c r="B42" s="42" t="s">
        <v>231</v>
      </c>
      <c r="C42" s="43" t="s">
        <v>286</v>
      </c>
      <c r="D42" s="37">
        <v>0</v>
      </c>
      <c r="E42" s="37">
        <v>0</v>
      </c>
      <c r="F42" s="37">
        <v>0</v>
      </c>
      <c r="G42" s="37">
        <v>334000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334000</v>
      </c>
      <c r="P42" s="38">
        <v>0</v>
      </c>
      <c r="Q42" s="37">
        <v>0</v>
      </c>
      <c r="R42" s="37">
        <v>0</v>
      </c>
      <c r="S42" s="37">
        <v>0</v>
      </c>
      <c r="T42" s="37">
        <v>241975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68" t="e">
        <f t="shared" si="0"/>
        <v>#DIV/0!</v>
      </c>
      <c r="AC42" s="38">
        <v>0</v>
      </c>
      <c r="AD42" s="7"/>
      <c r="AE42" s="4"/>
    </row>
    <row r="43" spans="1:31" ht="15">
      <c r="A43" s="41" t="s">
        <v>259</v>
      </c>
      <c r="B43" s="42" t="s">
        <v>231</v>
      </c>
      <c r="C43" s="43" t="s">
        <v>287</v>
      </c>
      <c r="D43" s="37">
        <v>8700</v>
      </c>
      <c r="E43" s="37">
        <v>0</v>
      </c>
      <c r="F43" s="37">
        <v>8700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8700</v>
      </c>
      <c r="N43" s="37">
        <v>0</v>
      </c>
      <c r="O43" s="37">
        <v>0</v>
      </c>
      <c r="P43" s="38">
        <v>0</v>
      </c>
      <c r="Q43" s="37">
        <v>62.03</v>
      </c>
      <c r="R43" s="37">
        <v>0</v>
      </c>
      <c r="S43" s="37">
        <v>62.03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62.03</v>
      </c>
      <c r="AA43" s="37">
        <v>0</v>
      </c>
      <c r="AB43" s="68">
        <f t="shared" si="0"/>
        <v>0.7129885057471265</v>
      </c>
      <c r="AC43" s="38">
        <v>0</v>
      </c>
      <c r="AD43" s="7"/>
      <c r="AE43" s="4"/>
    </row>
    <row r="44" spans="1:31" ht="15">
      <c r="A44" s="41" t="s">
        <v>261</v>
      </c>
      <c r="B44" s="42" t="s">
        <v>231</v>
      </c>
      <c r="C44" s="43" t="s">
        <v>288</v>
      </c>
      <c r="D44" s="37">
        <v>8700</v>
      </c>
      <c r="E44" s="37">
        <v>0</v>
      </c>
      <c r="F44" s="37">
        <v>8700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8700</v>
      </c>
      <c r="N44" s="37">
        <v>0</v>
      </c>
      <c r="O44" s="37">
        <v>0</v>
      </c>
      <c r="P44" s="38">
        <v>0</v>
      </c>
      <c r="Q44" s="37">
        <v>62.03</v>
      </c>
      <c r="R44" s="37">
        <v>0</v>
      </c>
      <c r="S44" s="37">
        <v>62.03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62.03</v>
      </c>
      <c r="AA44" s="37">
        <v>0</v>
      </c>
      <c r="AB44" s="68">
        <f t="shared" si="0"/>
        <v>0.7129885057471265</v>
      </c>
      <c r="AC44" s="38">
        <v>0</v>
      </c>
      <c r="AD44" s="7"/>
      <c r="AE44" s="4"/>
    </row>
    <row r="45" spans="1:31" ht="15">
      <c r="A45" s="41" t="s">
        <v>263</v>
      </c>
      <c r="B45" s="42" t="s">
        <v>231</v>
      </c>
      <c r="C45" s="43" t="s">
        <v>289</v>
      </c>
      <c r="D45" s="37">
        <v>2700</v>
      </c>
      <c r="E45" s="37">
        <v>0</v>
      </c>
      <c r="F45" s="37">
        <v>2700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2700</v>
      </c>
      <c r="N45" s="37">
        <v>0</v>
      </c>
      <c r="O45" s="37">
        <v>0</v>
      </c>
      <c r="P45" s="38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68">
        <f t="shared" si="0"/>
        <v>0</v>
      </c>
      <c r="AC45" s="38">
        <v>0</v>
      </c>
      <c r="AD45" s="7"/>
      <c r="AE45" s="4"/>
    </row>
    <row r="46" spans="1:31" ht="15">
      <c r="A46" s="41" t="s">
        <v>265</v>
      </c>
      <c r="B46" s="42" t="s">
        <v>231</v>
      </c>
      <c r="C46" s="43" t="s">
        <v>290</v>
      </c>
      <c r="D46" s="37">
        <v>5000</v>
      </c>
      <c r="E46" s="37">
        <v>0</v>
      </c>
      <c r="F46" s="37">
        <v>5000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5000</v>
      </c>
      <c r="N46" s="37">
        <v>0</v>
      </c>
      <c r="O46" s="37">
        <v>0</v>
      </c>
      <c r="P46" s="38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68">
        <f t="shared" si="0"/>
        <v>0</v>
      </c>
      <c r="AC46" s="38">
        <v>0</v>
      </c>
      <c r="AD46" s="7"/>
      <c r="AE46" s="4"/>
    </row>
    <row r="47" spans="1:31" ht="15">
      <c r="A47" s="41" t="s">
        <v>267</v>
      </c>
      <c r="B47" s="42" t="s">
        <v>231</v>
      </c>
      <c r="C47" s="43" t="s">
        <v>291</v>
      </c>
      <c r="D47" s="37">
        <v>1000</v>
      </c>
      <c r="E47" s="37">
        <v>0</v>
      </c>
      <c r="F47" s="37">
        <v>1000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1000</v>
      </c>
      <c r="N47" s="37">
        <v>0</v>
      </c>
      <c r="O47" s="37">
        <v>0</v>
      </c>
      <c r="P47" s="38">
        <v>0</v>
      </c>
      <c r="Q47" s="37">
        <v>62.03</v>
      </c>
      <c r="R47" s="37">
        <v>0</v>
      </c>
      <c r="S47" s="37">
        <v>62.03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62.03</v>
      </c>
      <c r="AA47" s="37">
        <v>0</v>
      </c>
      <c r="AB47" s="68">
        <f t="shared" si="0"/>
        <v>6.203</v>
      </c>
      <c r="AC47" s="38">
        <v>0</v>
      </c>
      <c r="AD47" s="7"/>
      <c r="AE47" s="4"/>
    </row>
    <row r="48" spans="1:31" ht="15">
      <c r="A48" s="41" t="s">
        <v>292</v>
      </c>
      <c r="B48" s="42" t="s">
        <v>231</v>
      </c>
      <c r="C48" s="43" t="s">
        <v>293</v>
      </c>
      <c r="D48" s="37">
        <v>9000</v>
      </c>
      <c r="E48" s="37">
        <v>0</v>
      </c>
      <c r="F48" s="37">
        <v>9000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9000</v>
      </c>
      <c r="N48" s="37">
        <v>0</v>
      </c>
      <c r="O48" s="37">
        <v>0</v>
      </c>
      <c r="P48" s="38">
        <v>0</v>
      </c>
      <c r="Q48" s="37">
        <v>9000</v>
      </c>
      <c r="R48" s="37">
        <v>0</v>
      </c>
      <c r="S48" s="37">
        <v>9000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9000</v>
      </c>
      <c r="AA48" s="37">
        <v>0</v>
      </c>
      <c r="AB48" s="68">
        <f t="shared" si="0"/>
        <v>100</v>
      </c>
      <c r="AC48" s="38">
        <v>0</v>
      </c>
      <c r="AD48" s="7"/>
      <c r="AE48" s="4"/>
    </row>
    <row r="49" spans="1:31" ht="15">
      <c r="A49" s="41" t="s">
        <v>259</v>
      </c>
      <c r="B49" s="42" t="s">
        <v>231</v>
      </c>
      <c r="C49" s="43" t="s">
        <v>294</v>
      </c>
      <c r="D49" s="37">
        <v>9000</v>
      </c>
      <c r="E49" s="37">
        <v>0</v>
      </c>
      <c r="F49" s="37">
        <v>9000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9000</v>
      </c>
      <c r="N49" s="37">
        <v>0</v>
      </c>
      <c r="O49" s="37">
        <v>0</v>
      </c>
      <c r="P49" s="38">
        <v>0</v>
      </c>
      <c r="Q49" s="37">
        <v>9000</v>
      </c>
      <c r="R49" s="37">
        <v>0</v>
      </c>
      <c r="S49" s="37">
        <v>9000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9000</v>
      </c>
      <c r="AA49" s="37">
        <v>0</v>
      </c>
      <c r="AB49" s="68">
        <f t="shared" si="0"/>
        <v>100</v>
      </c>
      <c r="AC49" s="38">
        <v>0</v>
      </c>
      <c r="AD49" s="7"/>
      <c r="AE49" s="4"/>
    </row>
    <row r="50" spans="1:31" ht="15">
      <c r="A50" s="41" t="s">
        <v>295</v>
      </c>
      <c r="B50" s="42" t="s">
        <v>231</v>
      </c>
      <c r="C50" s="43" t="s">
        <v>296</v>
      </c>
      <c r="D50" s="37">
        <v>9000</v>
      </c>
      <c r="E50" s="37">
        <v>0</v>
      </c>
      <c r="F50" s="37">
        <v>9000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9000</v>
      </c>
      <c r="N50" s="37">
        <v>0</v>
      </c>
      <c r="O50" s="37">
        <v>0</v>
      </c>
      <c r="P50" s="38">
        <v>0</v>
      </c>
      <c r="Q50" s="37">
        <v>9000</v>
      </c>
      <c r="R50" s="37">
        <v>0</v>
      </c>
      <c r="S50" s="37">
        <v>9000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9000</v>
      </c>
      <c r="AA50" s="37">
        <v>0</v>
      </c>
      <c r="AB50" s="68">
        <f t="shared" si="0"/>
        <v>100</v>
      </c>
      <c r="AC50" s="38">
        <v>0</v>
      </c>
      <c r="AD50" s="7"/>
      <c r="AE50" s="4"/>
    </row>
    <row r="51" spans="1:31" ht="15">
      <c r="A51" s="41" t="s">
        <v>297</v>
      </c>
      <c r="B51" s="42" t="s">
        <v>231</v>
      </c>
      <c r="C51" s="43" t="s">
        <v>298</v>
      </c>
      <c r="D51" s="37">
        <v>549500</v>
      </c>
      <c r="E51" s="37">
        <v>0</v>
      </c>
      <c r="F51" s="37">
        <v>549500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300000</v>
      </c>
      <c r="N51" s="37">
        <v>200000</v>
      </c>
      <c r="O51" s="37">
        <v>49500</v>
      </c>
      <c r="P51" s="38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68">
        <f t="shared" si="0"/>
        <v>0</v>
      </c>
      <c r="AC51" s="38">
        <v>0</v>
      </c>
      <c r="AD51" s="7"/>
      <c r="AE51" s="4"/>
    </row>
    <row r="52" spans="1:31" ht="15">
      <c r="A52" s="41" t="s">
        <v>259</v>
      </c>
      <c r="B52" s="42" t="s">
        <v>231</v>
      </c>
      <c r="C52" s="43" t="s">
        <v>299</v>
      </c>
      <c r="D52" s="37">
        <v>549500</v>
      </c>
      <c r="E52" s="37">
        <v>0</v>
      </c>
      <c r="F52" s="37">
        <v>549500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300000</v>
      </c>
      <c r="N52" s="37">
        <v>200000</v>
      </c>
      <c r="O52" s="37">
        <v>49500</v>
      </c>
      <c r="P52" s="38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68">
        <f t="shared" si="0"/>
        <v>0</v>
      </c>
      <c r="AC52" s="38">
        <v>0</v>
      </c>
      <c r="AD52" s="7"/>
      <c r="AE52" s="4"/>
    </row>
    <row r="53" spans="1:31" ht="15">
      <c r="A53" s="41" t="s">
        <v>300</v>
      </c>
      <c r="B53" s="42" t="s">
        <v>231</v>
      </c>
      <c r="C53" s="43" t="s">
        <v>301</v>
      </c>
      <c r="D53" s="37">
        <v>549500</v>
      </c>
      <c r="E53" s="37">
        <v>0</v>
      </c>
      <c r="F53" s="37">
        <v>549500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300000</v>
      </c>
      <c r="N53" s="37">
        <v>200000</v>
      </c>
      <c r="O53" s="37">
        <v>49500</v>
      </c>
      <c r="P53" s="38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68">
        <f t="shared" si="0"/>
        <v>0</v>
      </c>
      <c r="AC53" s="38">
        <v>0</v>
      </c>
      <c r="AD53" s="7"/>
      <c r="AE53" s="4"/>
    </row>
    <row r="54" spans="1:31" ht="15">
      <c r="A54" s="41" t="s">
        <v>302</v>
      </c>
      <c r="B54" s="42" t="s">
        <v>231</v>
      </c>
      <c r="C54" s="43" t="s">
        <v>303</v>
      </c>
      <c r="D54" s="37">
        <v>23316412</v>
      </c>
      <c r="E54" s="37">
        <v>0</v>
      </c>
      <c r="F54" s="37">
        <v>23316412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22067999</v>
      </c>
      <c r="N54" s="37">
        <v>654661</v>
      </c>
      <c r="O54" s="37">
        <v>593752</v>
      </c>
      <c r="P54" s="38">
        <v>0</v>
      </c>
      <c r="Q54" s="37">
        <v>10087773.91</v>
      </c>
      <c r="R54" s="37">
        <v>0</v>
      </c>
      <c r="S54" s="37">
        <v>10087773.91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9356495.17</v>
      </c>
      <c r="AA54" s="37">
        <v>220661</v>
      </c>
      <c r="AB54" s="68">
        <f t="shared" si="0"/>
        <v>42.39847559355064</v>
      </c>
      <c r="AC54" s="38">
        <v>0</v>
      </c>
      <c r="AD54" s="7"/>
      <c r="AE54" s="4"/>
    </row>
    <row r="55" spans="1:31" ht="45.75">
      <c r="A55" s="41" t="s">
        <v>235</v>
      </c>
      <c r="B55" s="42" t="s">
        <v>231</v>
      </c>
      <c r="C55" s="43" t="s">
        <v>304</v>
      </c>
      <c r="D55" s="37">
        <v>5234200</v>
      </c>
      <c r="E55" s="37">
        <v>0</v>
      </c>
      <c r="F55" s="37">
        <v>5234200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5234200</v>
      </c>
      <c r="N55" s="37">
        <v>0</v>
      </c>
      <c r="O55" s="37">
        <v>0</v>
      </c>
      <c r="P55" s="38">
        <v>0</v>
      </c>
      <c r="Q55" s="37">
        <v>2794696.75</v>
      </c>
      <c r="R55" s="37">
        <v>0</v>
      </c>
      <c r="S55" s="37">
        <v>2794696.75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2794696.75</v>
      </c>
      <c r="AA55" s="37">
        <v>0</v>
      </c>
      <c r="AB55" s="68">
        <f t="shared" si="0"/>
        <v>53.393006572160026</v>
      </c>
      <c r="AC55" s="38">
        <v>0</v>
      </c>
      <c r="AD55" s="7"/>
      <c r="AE55" s="4"/>
    </row>
    <row r="56" spans="1:31" ht="15">
      <c r="A56" s="41" t="s">
        <v>305</v>
      </c>
      <c r="B56" s="42" t="s">
        <v>231</v>
      </c>
      <c r="C56" s="43" t="s">
        <v>306</v>
      </c>
      <c r="D56" s="37">
        <v>5234200</v>
      </c>
      <c r="E56" s="37">
        <v>0</v>
      </c>
      <c r="F56" s="37">
        <v>5234200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5234200</v>
      </c>
      <c r="N56" s="37">
        <v>0</v>
      </c>
      <c r="O56" s="37">
        <v>0</v>
      </c>
      <c r="P56" s="38">
        <v>0</v>
      </c>
      <c r="Q56" s="37">
        <v>2794696.75</v>
      </c>
      <c r="R56" s="37">
        <v>0</v>
      </c>
      <c r="S56" s="37">
        <v>2794696.75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2794696.75</v>
      </c>
      <c r="AA56" s="37">
        <v>0</v>
      </c>
      <c r="AB56" s="68">
        <f t="shared" si="0"/>
        <v>53.393006572160026</v>
      </c>
      <c r="AC56" s="38">
        <v>0</v>
      </c>
      <c r="AD56" s="7"/>
      <c r="AE56" s="4"/>
    </row>
    <row r="57" spans="1:31" ht="15">
      <c r="A57" s="41" t="s">
        <v>307</v>
      </c>
      <c r="B57" s="42" t="s">
        <v>231</v>
      </c>
      <c r="C57" s="43" t="s">
        <v>308</v>
      </c>
      <c r="D57" s="37">
        <v>4020100</v>
      </c>
      <c r="E57" s="37">
        <v>0</v>
      </c>
      <c r="F57" s="37">
        <v>4020100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4020100</v>
      </c>
      <c r="N57" s="37">
        <v>0</v>
      </c>
      <c r="O57" s="37">
        <v>0</v>
      </c>
      <c r="P57" s="38">
        <v>0</v>
      </c>
      <c r="Q57" s="37">
        <v>2068443.9</v>
      </c>
      <c r="R57" s="37">
        <v>0</v>
      </c>
      <c r="S57" s="37">
        <v>2068443.9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2068443.9</v>
      </c>
      <c r="AA57" s="37">
        <v>0</v>
      </c>
      <c r="AB57" s="68">
        <f t="shared" si="0"/>
        <v>51.452548444068555</v>
      </c>
      <c r="AC57" s="38">
        <v>0</v>
      </c>
      <c r="AD57" s="7"/>
      <c r="AE57" s="4"/>
    </row>
    <row r="58" spans="1:31" ht="34.5">
      <c r="A58" s="41" t="s">
        <v>309</v>
      </c>
      <c r="B58" s="42" t="s">
        <v>231</v>
      </c>
      <c r="C58" s="43" t="s">
        <v>310</v>
      </c>
      <c r="D58" s="37">
        <v>1214100</v>
      </c>
      <c r="E58" s="37">
        <v>0</v>
      </c>
      <c r="F58" s="37">
        <v>1214100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1214100</v>
      </c>
      <c r="N58" s="37">
        <v>0</v>
      </c>
      <c r="O58" s="37">
        <v>0</v>
      </c>
      <c r="P58" s="38">
        <v>0</v>
      </c>
      <c r="Q58" s="37">
        <v>726252.85</v>
      </c>
      <c r="R58" s="37">
        <v>0</v>
      </c>
      <c r="S58" s="37">
        <v>726252.85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726252.85</v>
      </c>
      <c r="AA58" s="37">
        <v>0</v>
      </c>
      <c r="AB58" s="68">
        <f t="shared" si="0"/>
        <v>59.818206902232106</v>
      </c>
      <c r="AC58" s="38">
        <v>0</v>
      </c>
      <c r="AD58" s="7"/>
      <c r="AE58" s="4"/>
    </row>
    <row r="59" spans="1:31" ht="23.25">
      <c r="A59" s="41" t="s">
        <v>253</v>
      </c>
      <c r="B59" s="42" t="s">
        <v>231</v>
      </c>
      <c r="C59" s="43" t="s">
        <v>311</v>
      </c>
      <c r="D59" s="37">
        <v>6161729</v>
      </c>
      <c r="E59" s="37">
        <v>0</v>
      </c>
      <c r="F59" s="37">
        <v>6161729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4938589</v>
      </c>
      <c r="N59" s="37">
        <v>650000</v>
      </c>
      <c r="O59" s="37">
        <v>573140</v>
      </c>
      <c r="P59" s="38">
        <v>0</v>
      </c>
      <c r="Q59" s="37">
        <v>1994709.68</v>
      </c>
      <c r="R59" s="37">
        <v>0</v>
      </c>
      <c r="S59" s="37">
        <v>1994709.68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1288703.94</v>
      </c>
      <c r="AA59" s="37">
        <v>216000</v>
      </c>
      <c r="AB59" s="68">
        <f t="shared" si="0"/>
        <v>26.094577621259834</v>
      </c>
      <c r="AC59" s="38">
        <v>0</v>
      </c>
      <c r="AD59" s="7"/>
      <c r="AE59" s="4"/>
    </row>
    <row r="60" spans="1:31" ht="23.25">
      <c r="A60" s="41" t="s">
        <v>255</v>
      </c>
      <c r="B60" s="42" t="s">
        <v>231</v>
      </c>
      <c r="C60" s="43" t="s">
        <v>312</v>
      </c>
      <c r="D60" s="37">
        <v>6161729</v>
      </c>
      <c r="E60" s="37">
        <v>0</v>
      </c>
      <c r="F60" s="37">
        <v>6161729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4938589</v>
      </c>
      <c r="N60" s="37">
        <v>650000</v>
      </c>
      <c r="O60" s="37">
        <v>573140</v>
      </c>
      <c r="P60" s="38">
        <v>0</v>
      </c>
      <c r="Q60" s="37">
        <v>1994709.68</v>
      </c>
      <c r="R60" s="37">
        <v>0</v>
      </c>
      <c r="S60" s="37">
        <v>1994709.68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1288703.94</v>
      </c>
      <c r="AA60" s="37">
        <v>216000</v>
      </c>
      <c r="AB60" s="68">
        <f t="shared" si="0"/>
        <v>26.094577621259834</v>
      </c>
      <c r="AC60" s="38">
        <v>0</v>
      </c>
      <c r="AD60" s="7"/>
      <c r="AE60" s="4"/>
    </row>
    <row r="61" spans="1:31" ht="15">
      <c r="A61" s="41" t="s">
        <v>257</v>
      </c>
      <c r="B61" s="42" t="s">
        <v>231</v>
      </c>
      <c r="C61" s="43" t="s">
        <v>313</v>
      </c>
      <c r="D61" s="37">
        <v>5655729</v>
      </c>
      <c r="E61" s="37">
        <v>0</v>
      </c>
      <c r="F61" s="37">
        <v>5655729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4938589</v>
      </c>
      <c r="N61" s="37">
        <v>300000</v>
      </c>
      <c r="O61" s="37">
        <v>417140</v>
      </c>
      <c r="P61" s="38">
        <v>0</v>
      </c>
      <c r="Q61" s="37">
        <v>1672763.57</v>
      </c>
      <c r="R61" s="37">
        <v>0</v>
      </c>
      <c r="S61" s="37">
        <v>1672763.57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1288703.94</v>
      </c>
      <c r="AA61" s="37">
        <v>16000</v>
      </c>
      <c r="AB61" s="68">
        <f t="shared" si="0"/>
        <v>26.094577621259834</v>
      </c>
      <c r="AC61" s="38">
        <v>0</v>
      </c>
      <c r="AD61" s="7"/>
      <c r="AE61" s="4"/>
    </row>
    <row r="62" spans="1:31" ht="34.5" hidden="1">
      <c r="A62" s="41" t="s">
        <v>314</v>
      </c>
      <c r="B62" s="42" t="s">
        <v>231</v>
      </c>
      <c r="C62" s="43" t="s">
        <v>315</v>
      </c>
      <c r="D62" s="37">
        <v>506000</v>
      </c>
      <c r="E62" s="37">
        <v>0</v>
      </c>
      <c r="F62" s="37">
        <v>506000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350000</v>
      </c>
      <c r="O62" s="37">
        <v>156000</v>
      </c>
      <c r="P62" s="38">
        <v>0</v>
      </c>
      <c r="Q62" s="37">
        <v>321946.11</v>
      </c>
      <c r="R62" s="37">
        <v>0</v>
      </c>
      <c r="S62" s="37">
        <v>321946.11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200000</v>
      </c>
      <c r="AB62" s="68" t="e">
        <f t="shared" si="0"/>
        <v>#DIV/0!</v>
      </c>
      <c r="AC62" s="38">
        <v>0</v>
      </c>
      <c r="AD62" s="7"/>
      <c r="AE62" s="4"/>
    </row>
    <row r="63" spans="1:31" ht="23.25">
      <c r="A63" s="41" t="s">
        <v>316</v>
      </c>
      <c r="B63" s="42" t="s">
        <v>231</v>
      </c>
      <c r="C63" s="43" t="s">
        <v>317</v>
      </c>
      <c r="D63" s="37">
        <v>11635610</v>
      </c>
      <c r="E63" s="37">
        <v>0</v>
      </c>
      <c r="F63" s="37">
        <v>11635610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11635610</v>
      </c>
      <c r="N63" s="37">
        <v>0</v>
      </c>
      <c r="O63" s="37">
        <v>0</v>
      </c>
      <c r="P63" s="38">
        <v>0</v>
      </c>
      <c r="Q63" s="37">
        <v>5156603</v>
      </c>
      <c r="R63" s="37">
        <v>0</v>
      </c>
      <c r="S63" s="37">
        <v>5156603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5156603</v>
      </c>
      <c r="AA63" s="37">
        <v>0</v>
      </c>
      <c r="AB63" s="68">
        <f t="shared" si="0"/>
        <v>44.317427277125994</v>
      </c>
      <c r="AC63" s="38">
        <v>0</v>
      </c>
      <c r="AD63" s="7"/>
      <c r="AE63" s="4"/>
    </row>
    <row r="64" spans="1:31" ht="15">
      <c r="A64" s="41" t="s">
        <v>318</v>
      </c>
      <c r="B64" s="42" t="s">
        <v>231</v>
      </c>
      <c r="C64" s="43" t="s">
        <v>319</v>
      </c>
      <c r="D64" s="37">
        <v>11635610</v>
      </c>
      <c r="E64" s="37">
        <v>0</v>
      </c>
      <c r="F64" s="37">
        <v>11635610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11635610</v>
      </c>
      <c r="N64" s="37">
        <v>0</v>
      </c>
      <c r="O64" s="37">
        <v>0</v>
      </c>
      <c r="P64" s="38">
        <v>0</v>
      </c>
      <c r="Q64" s="37">
        <v>5156603</v>
      </c>
      <c r="R64" s="37">
        <v>0</v>
      </c>
      <c r="S64" s="37">
        <v>5156603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5156603</v>
      </c>
      <c r="AA64" s="37">
        <v>0</v>
      </c>
      <c r="AB64" s="68">
        <f t="shared" si="0"/>
        <v>44.317427277125994</v>
      </c>
      <c r="AC64" s="38">
        <v>0</v>
      </c>
      <c r="AD64" s="7"/>
      <c r="AE64" s="4"/>
    </row>
    <row r="65" spans="1:31" ht="45.75">
      <c r="A65" s="41" t="s">
        <v>320</v>
      </c>
      <c r="B65" s="42" t="s">
        <v>231</v>
      </c>
      <c r="C65" s="43" t="s">
        <v>321</v>
      </c>
      <c r="D65" s="37">
        <v>11635610</v>
      </c>
      <c r="E65" s="37">
        <v>0</v>
      </c>
      <c r="F65" s="37">
        <v>11635610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11635610</v>
      </c>
      <c r="N65" s="37">
        <v>0</v>
      </c>
      <c r="O65" s="37">
        <v>0</v>
      </c>
      <c r="P65" s="38">
        <v>0</v>
      </c>
      <c r="Q65" s="37">
        <v>5156603</v>
      </c>
      <c r="R65" s="37">
        <v>0</v>
      </c>
      <c r="S65" s="37">
        <v>5156603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5156603</v>
      </c>
      <c r="AA65" s="37">
        <v>0</v>
      </c>
      <c r="AB65" s="68">
        <f t="shared" si="0"/>
        <v>44.317427277125994</v>
      </c>
      <c r="AC65" s="38">
        <v>0</v>
      </c>
      <c r="AD65" s="7"/>
      <c r="AE65" s="4"/>
    </row>
    <row r="66" spans="1:31" ht="15">
      <c r="A66" s="41" t="s">
        <v>259</v>
      </c>
      <c r="B66" s="42" t="s">
        <v>231</v>
      </c>
      <c r="C66" s="43" t="s">
        <v>322</v>
      </c>
      <c r="D66" s="37">
        <v>284873</v>
      </c>
      <c r="E66" s="37">
        <v>0</v>
      </c>
      <c r="F66" s="37">
        <v>284873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259600</v>
      </c>
      <c r="N66" s="37">
        <v>4661</v>
      </c>
      <c r="O66" s="37">
        <v>20612</v>
      </c>
      <c r="P66" s="38">
        <v>0</v>
      </c>
      <c r="Q66" s="37">
        <v>141764.48</v>
      </c>
      <c r="R66" s="37">
        <v>0</v>
      </c>
      <c r="S66" s="37">
        <v>141764.48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116491.48</v>
      </c>
      <c r="AA66" s="37">
        <v>4661</v>
      </c>
      <c r="AB66" s="68">
        <f t="shared" si="0"/>
        <v>44.873451463790445</v>
      </c>
      <c r="AC66" s="38">
        <v>0</v>
      </c>
      <c r="AD66" s="7"/>
      <c r="AE66" s="4"/>
    </row>
    <row r="67" spans="1:31" ht="15">
      <c r="A67" s="41" t="s">
        <v>323</v>
      </c>
      <c r="B67" s="42" t="s">
        <v>231</v>
      </c>
      <c r="C67" s="43" t="s">
        <v>324</v>
      </c>
      <c r="D67" s="37">
        <v>25273</v>
      </c>
      <c r="E67" s="37">
        <v>0</v>
      </c>
      <c r="F67" s="37">
        <v>25273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4661</v>
      </c>
      <c r="O67" s="37">
        <v>20612</v>
      </c>
      <c r="P67" s="38">
        <v>0</v>
      </c>
      <c r="Q67" s="37">
        <v>25273</v>
      </c>
      <c r="R67" s="37">
        <v>0</v>
      </c>
      <c r="S67" s="37">
        <v>25273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4661</v>
      </c>
      <c r="AB67" s="68" t="e">
        <f t="shared" si="0"/>
        <v>#DIV/0!</v>
      </c>
      <c r="AC67" s="38">
        <v>0</v>
      </c>
      <c r="AD67" s="7"/>
      <c r="AE67" s="4"/>
    </row>
    <row r="68" spans="1:31" ht="23.25">
      <c r="A68" s="41" t="s">
        <v>325</v>
      </c>
      <c r="B68" s="42" t="s">
        <v>231</v>
      </c>
      <c r="C68" s="43" t="s">
        <v>326</v>
      </c>
      <c r="D68" s="37">
        <v>25273</v>
      </c>
      <c r="E68" s="37">
        <v>0</v>
      </c>
      <c r="F68" s="37">
        <v>25273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4661</v>
      </c>
      <c r="O68" s="37">
        <v>20612</v>
      </c>
      <c r="P68" s="38">
        <v>0</v>
      </c>
      <c r="Q68" s="37">
        <v>25273</v>
      </c>
      <c r="R68" s="37">
        <v>0</v>
      </c>
      <c r="S68" s="37">
        <v>25273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4661</v>
      </c>
      <c r="AB68" s="68" t="e">
        <f t="shared" si="0"/>
        <v>#DIV/0!</v>
      </c>
      <c r="AC68" s="38">
        <v>0</v>
      </c>
      <c r="AD68" s="7"/>
      <c r="AE68" s="4"/>
    </row>
    <row r="69" spans="1:31" ht="15">
      <c r="A69" s="41" t="s">
        <v>261</v>
      </c>
      <c r="B69" s="42" t="s">
        <v>231</v>
      </c>
      <c r="C69" s="43" t="s">
        <v>327</v>
      </c>
      <c r="D69" s="37">
        <v>259600</v>
      </c>
      <c r="E69" s="37">
        <v>0</v>
      </c>
      <c r="F69" s="37">
        <v>259600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259600</v>
      </c>
      <c r="N69" s="37">
        <v>0</v>
      </c>
      <c r="O69" s="37">
        <v>0</v>
      </c>
      <c r="P69" s="38">
        <v>0</v>
      </c>
      <c r="Q69" s="37">
        <v>116491.48</v>
      </c>
      <c r="R69" s="37">
        <v>0</v>
      </c>
      <c r="S69" s="37">
        <v>116491.48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116491.48</v>
      </c>
      <c r="AA69" s="37">
        <v>0</v>
      </c>
      <c r="AB69" s="68">
        <f t="shared" si="0"/>
        <v>44.873451463790445</v>
      </c>
      <c r="AC69" s="38">
        <v>0</v>
      </c>
      <c r="AD69" s="7"/>
      <c r="AE69" s="4"/>
    </row>
    <row r="70" spans="1:31" ht="15">
      <c r="A70" s="41" t="s">
        <v>263</v>
      </c>
      <c r="B70" s="42" t="s">
        <v>231</v>
      </c>
      <c r="C70" s="43" t="s">
        <v>328</v>
      </c>
      <c r="D70" s="37">
        <v>212000</v>
      </c>
      <c r="E70" s="37">
        <v>0</v>
      </c>
      <c r="F70" s="37">
        <v>212000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212000</v>
      </c>
      <c r="N70" s="37">
        <v>0</v>
      </c>
      <c r="O70" s="37">
        <v>0</v>
      </c>
      <c r="P70" s="38">
        <v>0</v>
      </c>
      <c r="Q70" s="37">
        <v>106073</v>
      </c>
      <c r="R70" s="37">
        <v>0</v>
      </c>
      <c r="S70" s="37">
        <v>106073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106073</v>
      </c>
      <c r="AA70" s="37">
        <v>0</v>
      </c>
      <c r="AB70" s="68">
        <f aca="true" t="shared" si="1" ref="AB70:AB133">Z70/M70*100</f>
        <v>50.034433962264146</v>
      </c>
      <c r="AC70" s="38">
        <v>0</v>
      </c>
      <c r="AD70" s="7"/>
      <c r="AE70" s="4"/>
    </row>
    <row r="71" spans="1:31" ht="15">
      <c r="A71" s="41" t="s">
        <v>265</v>
      </c>
      <c r="B71" s="42" t="s">
        <v>231</v>
      </c>
      <c r="C71" s="43" t="s">
        <v>329</v>
      </c>
      <c r="D71" s="37">
        <v>28100</v>
      </c>
      <c r="E71" s="37">
        <v>0</v>
      </c>
      <c r="F71" s="37">
        <v>28100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28100</v>
      </c>
      <c r="N71" s="37">
        <v>0</v>
      </c>
      <c r="O71" s="37">
        <v>0</v>
      </c>
      <c r="P71" s="38">
        <v>0</v>
      </c>
      <c r="Q71" s="37">
        <v>8800</v>
      </c>
      <c r="R71" s="37">
        <v>0</v>
      </c>
      <c r="S71" s="37">
        <v>8800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8800</v>
      </c>
      <c r="AA71" s="37">
        <v>0</v>
      </c>
      <c r="AB71" s="68">
        <f t="shared" si="1"/>
        <v>31.316725978647685</v>
      </c>
      <c r="AC71" s="38">
        <v>0</v>
      </c>
      <c r="AD71" s="7"/>
      <c r="AE71" s="4"/>
    </row>
    <row r="72" spans="1:31" ht="15">
      <c r="A72" s="41" t="s">
        <v>267</v>
      </c>
      <c r="B72" s="42" t="s">
        <v>231</v>
      </c>
      <c r="C72" s="43" t="s">
        <v>330</v>
      </c>
      <c r="D72" s="37">
        <v>19500</v>
      </c>
      <c r="E72" s="37">
        <v>0</v>
      </c>
      <c r="F72" s="37">
        <v>19500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19500</v>
      </c>
      <c r="N72" s="37">
        <v>0</v>
      </c>
      <c r="O72" s="37">
        <v>0</v>
      </c>
      <c r="P72" s="38">
        <v>0</v>
      </c>
      <c r="Q72" s="37">
        <v>1618.48</v>
      </c>
      <c r="R72" s="37">
        <v>0</v>
      </c>
      <c r="S72" s="37">
        <v>1618.48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1618.48</v>
      </c>
      <c r="AA72" s="37">
        <v>0</v>
      </c>
      <c r="AB72" s="68">
        <f t="shared" si="1"/>
        <v>8.299897435897435</v>
      </c>
      <c r="AC72" s="38">
        <v>0</v>
      </c>
      <c r="AD72" s="7"/>
      <c r="AE72" s="4"/>
    </row>
    <row r="73" spans="1:31" ht="15" hidden="1">
      <c r="A73" s="41" t="s">
        <v>331</v>
      </c>
      <c r="B73" s="42" t="s">
        <v>231</v>
      </c>
      <c r="C73" s="43" t="s">
        <v>332</v>
      </c>
      <c r="D73" s="37">
        <v>1510000</v>
      </c>
      <c r="E73" s="37">
        <v>0</v>
      </c>
      <c r="F73" s="37">
        <v>1510000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1510000</v>
      </c>
      <c r="P73" s="38">
        <v>0</v>
      </c>
      <c r="Q73" s="37">
        <v>607119.26</v>
      </c>
      <c r="R73" s="37">
        <v>0</v>
      </c>
      <c r="S73" s="37">
        <v>607119.26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68" t="e">
        <f t="shared" si="1"/>
        <v>#DIV/0!</v>
      </c>
      <c r="AC73" s="38">
        <v>0</v>
      </c>
      <c r="AD73" s="7"/>
      <c r="AE73" s="4"/>
    </row>
    <row r="74" spans="1:31" ht="15" hidden="1">
      <c r="A74" s="41" t="s">
        <v>333</v>
      </c>
      <c r="B74" s="42" t="s">
        <v>231</v>
      </c>
      <c r="C74" s="43" t="s">
        <v>334</v>
      </c>
      <c r="D74" s="37">
        <v>1510000</v>
      </c>
      <c r="E74" s="37">
        <v>0</v>
      </c>
      <c r="F74" s="37">
        <v>1510000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1510000</v>
      </c>
      <c r="P74" s="38">
        <v>0</v>
      </c>
      <c r="Q74" s="37">
        <v>607119.26</v>
      </c>
      <c r="R74" s="37">
        <v>0</v>
      </c>
      <c r="S74" s="37">
        <v>607119.26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68" t="e">
        <f t="shared" si="1"/>
        <v>#DIV/0!</v>
      </c>
      <c r="AC74" s="38">
        <v>0</v>
      </c>
      <c r="AD74" s="7"/>
      <c r="AE74" s="4"/>
    </row>
    <row r="75" spans="1:31" ht="45.75" hidden="1">
      <c r="A75" s="41" t="s">
        <v>235</v>
      </c>
      <c r="B75" s="42" t="s">
        <v>231</v>
      </c>
      <c r="C75" s="43" t="s">
        <v>335</v>
      </c>
      <c r="D75" s="37">
        <v>1389000</v>
      </c>
      <c r="E75" s="37">
        <v>0</v>
      </c>
      <c r="F75" s="37">
        <v>1389000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1389000</v>
      </c>
      <c r="P75" s="38">
        <v>0</v>
      </c>
      <c r="Q75" s="37">
        <v>594119.26</v>
      </c>
      <c r="R75" s="37">
        <v>0</v>
      </c>
      <c r="S75" s="37">
        <v>594119.26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68" t="e">
        <f t="shared" si="1"/>
        <v>#DIV/0!</v>
      </c>
      <c r="AC75" s="38">
        <v>0</v>
      </c>
      <c r="AD75" s="7"/>
      <c r="AE75" s="4"/>
    </row>
    <row r="76" spans="1:31" ht="23.25" hidden="1">
      <c r="A76" s="41" t="s">
        <v>237</v>
      </c>
      <c r="B76" s="42" t="s">
        <v>231</v>
      </c>
      <c r="C76" s="43" t="s">
        <v>336</v>
      </c>
      <c r="D76" s="37">
        <v>1389000</v>
      </c>
      <c r="E76" s="37">
        <v>0</v>
      </c>
      <c r="F76" s="37">
        <v>1389000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1389000</v>
      </c>
      <c r="P76" s="38">
        <v>0</v>
      </c>
      <c r="Q76" s="37">
        <v>594119.26</v>
      </c>
      <c r="R76" s="37">
        <v>0</v>
      </c>
      <c r="S76" s="37">
        <v>594119.26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68" t="e">
        <f t="shared" si="1"/>
        <v>#DIV/0!</v>
      </c>
      <c r="AC76" s="38">
        <v>0</v>
      </c>
      <c r="AD76" s="7"/>
      <c r="AE76" s="4"/>
    </row>
    <row r="77" spans="1:31" ht="23.25" hidden="1">
      <c r="A77" s="41" t="s">
        <v>239</v>
      </c>
      <c r="B77" s="42" t="s">
        <v>231</v>
      </c>
      <c r="C77" s="43" t="s">
        <v>337</v>
      </c>
      <c r="D77" s="37">
        <v>1023100</v>
      </c>
      <c r="E77" s="37">
        <v>0</v>
      </c>
      <c r="F77" s="37">
        <v>1023100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1023100</v>
      </c>
      <c r="P77" s="38">
        <v>0</v>
      </c>
      <c r="Q77" s="37">
        <v>457431.77</v>
      </c>
      <c r="R77" s="37">
        <v>0</v>
      </c>
      <c r="S77" s="37">
        <v>457431.77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68" t="e">
        <f t="shared" si="1"/>
        <v>#DIV/0!</v>
      </c>
      <c r="AC77" s="38">
        <v>0</v>
      </c>
      <c r="AD77" s="7"/>
      <c r="AE77" s="4"/>
    </row>
    <row r="78" spans="1:31" ht="34.5" hidden="1">
      <c r="A78" s="41" t="s">
        <v>243</v>
      </c>
      <c r="B78" s="42" t="s">
        <v>231</v>
      </c>
      <c r="C78" s="43" t="s">
        <v>338</v>
      </c>
      <c r="D78" s="37">
        <v>365900</v>
      </c>
      <c r="E78" s="37">
        <v>0</v>
      </c>
      <c r="F78" s="37">
        <v>365900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365900</v>
      </c>
      <c r="P78" s="38">
        <v>0</v>
      </c>
      <c r="Q78" s="37">
        <v>136687.49</v>
      </c>
      <c r="R78" s="37">
        <v>0</v>
      </c>
      <c r="S78" s="37">
        <v>136687.49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68" t="e">
        <f t="shared" si="1"/>
        <v>#DIV/0!</v>
      </c>
      <c r="AC78" s="38">
        <v>0</v>
      </c>
      <c r="AD78" s="7"/>
      <c r="AE78" s="4"/>
    </row>
    <row r="79" spans="1:31" ht="23.25" hidden="1">
      <c r="A79" s="41" t="s">
        <v>253</v>
      </c>
      <c r="B79" s="42" t="s">
        <v>231</v>
      </c>
      <c r="C79" s="43" t="s">
        <v>339</v>
      </c>
      <c r="D79" s="37">
        <v>121000</v>
      </c>
      <c r="E79" s="37">
        <v>0</v>
      </c>
      <c r="F79" s="37">
        <v>121000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121000</v>
      </c>
      <c r="P79" s="38">
        <v>0</v>
      </c>
      <c r="Q79" s="37">
        <v>13000</v>
      </c>
      <c r="R79" s="37">
        <v>0</v>
      </c>
      <c r="S79" s="37">
        <v>13000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68" t="e">
        <f t="shared" si="1"/>
        <v>#DIV/0!</v>
      </c>
      <c r="AC79" s="38">
        <v>0</v>
      </c>
      <c r="AD79" s="7"/>
      <c r="AE79" s="4"/>
    </row>
    <row r="80" spans="1:31" ht="23.25" hidden="1">
      <c r="A80" s="41" t="s">
        <v>255</v>
      </c>
      <c r="B80" s="42" t="s">
        <v>231</v>
      </c>
      <c r="C80" s="43" t="s">
        <v>340</v>
      </c>
      <c r="D80" s="37">
        <v>121000</v>
      </c>
      <c r="E80" s="37">
        <v>0</v>
      </c>
      <c r="F80" s="37">
        <v>121000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121000</v>
      </c>
      <c r="P80" s="38">
        <v>0</v>
      </c>
      <c r="Q80" s="37">
        <v>13000</v>
      </c>
      <c r="R80" s="37">
        <v>0</v>
      </c>
      <c r="S80" s="37">
        <v>13000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68" t="e">
        <f t="shared" si="1"/>
        <v>#DIV/0!</v>
      </c>
      <c r="AC80" s="38">
        <v>0</v>
      </c>
      <c r="AD80" s="7"/>
      <c r="AE80" s="4"/>
    </row>
    <row r="81" spans="1:31" ht="15" hidden="1">
      <c r="A81" s="41" t="s">
        <v>257</v>
      </c>
      <c r="B81" s="42" t="s">
        <v>231</v>
      </c>
      <c r="C81" s="43" t="s">
        <v>341</v>
      </c>
      <c r="D81" s="37">
        <v>121000</v>
      </c>
      <c r="E81" s="37">
        <v>0</v>
      </c>
      <c r="F81" s="37">
        <v>121000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121000</v>
      </c>
      <c r="P81" s="38">
        <v>0</v>
      </c>
      <c r="Q81" s="37">
        <v>13000</v>
      </c>
      <c r="R81" s="37">
        <v>0</v>
      </c>
      <c r="S81" s="37">
        <v>13000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68" t="e">
        <f t="shared" si="1"/>
        <v>#DIV/0!</v>
      </c>
      <c r="AC81" s="38">
        <v>0</v>
      </c>
      <c r="AD81" s="7"/>
      <c r="AE81" s="4"/>
    </row>
    <row r="82" spans="1:31" ht="23.25">
      <c r="A82" s="41" t="s">
        <v>342</v>
      </c>
      <c r="B82" s="42" t="s">
        <v>231</v>
      </c>
      <c r="C82" s="43" t="s">
        <v>343</v>
      </c>
      <c r="D82" s="37">
        <v>3602800</v>
      </c>
      <c r="E82" s="37">
        <v>0</v>
      </c>
      <c r="F82" s="37">
        <v>3602800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3463300</v>
      </c>
      <c r="N82" s="37">
        <v>0</v>
      </c>
      <c r="O82" s="37">
        <v>139500</v>
      </c>
      <c r="P82" s="38">
        <v>0</v>
      </c>
      <c r="Q82" s="37">
        <v>2028003.19</v>
      </c>
      <c r="R82" s="37">
        <v>0</v>
      </c>
      <c r="S82" s="37">
        <v>2028003.19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1916403.19</v>
      </c>
      <c r="AA82" s="37">
        <v>0</v>
      </c>
      <c r="AB82" s="68">
        <f t="shared" si="1"/>
        <v>55.3345996592845</v>
      </c>
      <c r="AC82" s="38">
        <v>0</v>
      </c>
      <c r="AD82" s="7"/>
      <c r="AE82" s="4"/>
    </row>
    <row r="83" spans="1:31" ht="15">
      <c r="A83" s="41" t="s">
        <v>344</v>
      </c>
      <c r="B83" s="42" t="s">
        <v>231</v>
      </c>
      <c r="C83" s="43" t="s">
        <v>345</v>
      </c>
      <c r="D83" s="37">
        <v>2286600</v>
      </c>
      <c r="E83" s="37">
        <v>0</v>
      </c>
      <c r="F83" s="37">
        <v>2286600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2286600</v>
      </c>
      <c r="N83" s="37">
        <v>0</v>
      </c>
      <c r="O83" s="37">
        <v>0</v>
      </c>
      <c r="P83" s="38">
        <v>0</v>
      </c>
      <c r="Q83" s="37">
        <v>1080758.02</v>
      </c>
      <c r="R83" s="37">
        <v>0</v>
      </c>
      <c r="S83" s="37">
        <v>1080758.02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1080758.02</v>
      </c>
      <c r="AA83" s="37">
        <v>0</v>
      </c>
      <c r="AB83" s="68">
        <f t="shared" si="1"/>
        <v>47.26484824630456</v>
      </c>
      <c r="AC83" s="38">
        <v>0</v>
      </c>
      <c r="AD83" s="7"/>
      <c r="AE83" s="4"/>
    </row>
    <row r="84" spans="1:31" ht="45.75">
      <c r="A84" s="41" t="s">
        <v>235</v>
      </c>
      <c r="B84" s="42" t="s">
        <v>231</v>
      </c>
      <c r="C84" s="43" t="s">
        <v>346</v>
      </c>
      <c r="D84" s="37">
        <v>1823400</v>
      </c>
      <c r="E84" s="37">
        <v>0</v>
      </c>
      <c r="F84" s="37">
        <v>1823400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1823400</v>
      </c>
      <c r="N84" s="37">
        <v>0</v>
      </c>
      <c r="O84" s="37">
        <v>0</v>
      </c>
      <c r="P84" s="38">
        <v>0</v>
      </c>
      <c r="Q84" s="37">
        <v>873731.21</v>
      </c>
      <c r="R84" s="37">
        <v>0</v>
      </c>
      <c r="S84" s="37">
        <v>873731.21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873731.21</v>
      </c>
      <c r="AA84" s="37">
        <v>0</v>
      </c>
      <c r="AB84" s="68">
        <f t="shared" si="1"/>
        <v>47.91769277174509</v>
      </c>
      <c r="AC84" s="38">
        <v>0</v>
      </c>
      <c r="AD84" s="7"/>
      <c r="AE84" s="4"/>
    </row>
    <row r="85" spans="1:31" ht="23.25">
      <c r="A85" s="41" t="s">
        <v>237</v>
      </c>
      <c r="B85" s="42" t="s">
        <v>231</v>
      </c>
      <c r="C85" s="43" t="s">
        <v>347</v>
      </c>
      <c r="D85" s="37">
        <v>1823400</v>
      </c>
      <c r="E85" s="37">
        <v>0</v>
      </c>
      <c r="F85" s="37">
        <v>1823400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1823400</v>
      </c>
      <c r="N85" s="37">
        <v>0</v>
      </c>
      <c r="O85" s="37">
        <v>0</v>
      </c>
      <c r="P85" s="38">
        <v>0</v>
      </c>
      <c r="Q85" s="37">
        <v>873731.21</v>
      </c>
      <c r="R85" s="37">
        <v>0</v>
      </c>
      <c r="S85" s="37">
        <v>873731.21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873731.21</v>
      </c>
      <c r="AA85" s="37">
        <v>0</v>
      </c>
      <c r="AB85" s="68">
        <f t="shared" si="1"/>
        <v>47.91769277174509</v>
      </c>
      <c r="AC85" s="38">
        <v>0</v>
      </c>
      <c r="AD85" s="7"/>
      <c r="AE85" s="4"/>
    </row>
    <row r="86" spans="1:31" ht="23.25">
      <c r="A86" s="41" t="s">
        <v>239</v>
      </c>
      <c r="B86" s="42" t="s">
        <v>231</v>
      </c>
      <c r="C86" s="43" t="s">
        <v>348</v>
      </c>
      <c r="D86" s="37">
        <v>1395000</v>
      </c>
      <c r="E86" s="37">
        <v>0</v>
      </c>
      <c r="F86" s="37">
        <v>1395000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1395000</v>
      </c>
      <c r="N86" s="37">
        <v>0</v>
      </c>
      <c r="O86" s="37">
        <v>0</v>
      </c>
      <c r="P86" s="38">
        <v>0</v>
      </c>
      <c r="Q86" s="37">
        <v>667227.17</v>
      </c>
      <c r="R86" s="37">
        <v>0</v>
      </c>
      <c r="S86" s="37">
        <v>667227.17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667227.17</v>
      </c>
      <c r="AA86" s="37">
        <v>0</v>
      </c>
      <c r="AB86" s="68">
        <f t="shared" si="1"/>
        <v>47.82990465949821</v>
      </c>
      <c r="AC86" s="38">
        <v>0</v>
      </c>
      <c r="AD86" s="7"/>
      <c r="AE86" s="4"/>
    </row>
    <row r="87" spans="1:31" ht="23.25">
      <c r="A87" s="41" t="s">
        <v>250</v>
      </c>
      <c r="B87" s="42" t="s">
        <v>231</v>
      </c>
      <c r="C87" s="43" t="s">
        <v>349</v>
      </c>
      <c r="D87" s="37">
        <v>7100</v>
      </c>
      <c r="E87" s="37">
        <v>0</v>
      </c>
      <c r="F87" s="37">
        <v>7100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7100</v>
      </c>
      <c r="N87" s="37">
        <v>0</v>
      </c>
      <c r="O87" s="37">
        <v>0</v>
      </c>
      <c r="P87" s="38">
        <v>0</v>
      </c>
      <c r="Q87" s="37">
        <v>4704</v>
      </c>
      <c r="R87" s="37">
        <v>0</v>
      </c>
      <c r="S87" s="37">
        <v>4704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4704</v>
      </c>
      <c r="AA87" s="37">
        <v>0</v>
      </c>
      <c r="AB87" s="68">
        <f t="shared" si="1"/>
        <v>66.25352112676056</v>
      </c>
      <c r="AC87" s="38">
        <v>0</v>
      </c>
      <c r="AD87" s="7"/>
      <c r="AE87" s="4"/>
    </row>
    <row r="88" spans="1:31" ht="34.5">
      <c r="A88" s="41" t="s">
        <v>243</v>
      </c>
      <c r="B88" s="42" t="s">
        <v>231</v>
      </c>
      <c r="C88" s="43" t="s">
        <v>350</v>
      </c>
      <c r="D88" s="37">
        <v>421300</v>
      </c>
      <c r="E88" s="37">
        <v>0</v>
      </c>
      <c r="F88" s="37">
        <v>421300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421300</v>
      </c>
      <c r="N88" s="37">
        <v>0</v>
      </c>
      <c r="O88" s="37">
        <v>0</v>
      </c>
      <c r="P88" s="38">
        <v>0</v>
      </c>
      <c r="Q88" s="37">
        <v>201800.04</v>
      </c>
      <c r="R88" s="37">
        <v>0</v>
      </c>
      <c r="S88" s="37">
        <v>201800.04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201800.04</v>
      </c>
      <c r="AA88" s="37">
        <v>0</v>
      </c>
      <c r="AB88" s="68">
        <f t="shared" si="1"/>
        <v>47.8993686209352</v>
      </c>
      <c r="AC88" s="38">
        <v>0</v>
      </c>
      <c r="AD88" s="7"/>
      <c r="AE88" s="4"/>
    </row>
    <row r="89" spans="1:31" ht="23.25">
      <c r="A89" s="41" t="s">
        <v>253</v>
      </c>
      <c r="B89" s="42" t="s">
        <v>231</v>
      </c>
      <c r="C89" s="43" t="s">
        <v>351</v>
      </c>
      <c r="D89" s="37">
        <v>463200</v>
      </c>
      <c r="E89" s="37">
        <v>0</v>
      </c>
      <c r="F89" s="37">
        <v>463200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463200</v>
      </c>
      <c r="N89" s="37">
        <v>0</v>
      </c>
      <c r="O89" s="37">
        <v>0</v>
      </c>
      <c r="P89" s="38">
        <v>0</v>
      </c>
      <c r="Q89" s="37">
        <v>207026.81</v>
      </c>
      <c r="R89" s="37">
        <v>0</v>
      </c>
      <c r="S89" s="37">
        <v>207026.81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207026.81</v>
      </c>
      <c r="AA89" s="37">
        <v>0</v>
      </c>
      <c r="AB89" s="68">
        <f t="shared" si="1"/>
        <v>44.694907167530225</v>
      </c>
      <c r="AC89" s="38">
        <v>0</v>
      </c>
      <c r="AD89" s="7"/>
      <c r="AE89" s="4"/>
    </row>
    <row r="90" spans="1:31" ht="23.25">
      <c r="A90" s="41" t="s">
        <v>255</v>
      </c>
      <c r="B90" s="42" t="s">
        <v>231</v>
      </c>
      <c r="C90" s="43" t="s">
        <v>352</v>
      </c>
      <c r="D90" s="37">
        <v>463200</v>
      </c>
      <c r="E90" s="37">
        <v>0</v>
      </c>
      <c r="F90" s="37">
        <v>463200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463200</v>
      </c>
      <c r="N90" s="37">
        <v>0</v>
      </c>
      <c r="O90" s="37">
        <v>0</v>
      </c>
      <c r="P90" s="38">
        <v>0</v>
      </c>
      <c r="Q90" s="37">
        <v>207026.81</v>
      </c>
      <c r="R90" s="37">
        <v>0</v>
      </c>
      <c r="S90" s="37">
        <v>207026.81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207026.81</v>
      </c>
      <c r="AA90" s="37">
        <v>0</v>
      </c>
      <c r="AB90" s="68">
        <f t="shared" si="1"/>
        <v>44.694907167530225</v>
      </c>
      <c r="AC90" s="38">
        <v>0</v>
      </c>
      <c r="AD90" s="7"/>
      <c r="AE90" s="4"/>
    </row>
    <row r="91" spans="1:31" ht="15">
      <c r="A91" s="41" t="s">
        <v>257</v>
      </c>
      <c r="B91" s="42" t="s">
        <v>231</v>
      </c>
      <c r="C91" s="43" t="s">
        <v>353</v>
      </c>
      <c r="D91" s="37">
        <v>463200</v>
      </c>
      <c r="E91" s="37">
        <v>0</v>
      </c>
      <c r="F91" s="37">
        <v>463200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463200</v>
      </c>
      <c r="N91" s="37">
        <v>0</v>
      </c>
      <c r="O91" s="37">
        <v>0</v>
      </c>
      <c r="P91" s="38">
        <v>0</v>
      </c>
      <c r="Q91" s="37">
        <v>207026.81</v>
      </c>
      <c r="R91" s="37">
        <v>0</v>
      </c>
      <c r="S91" s="37">
        <v>207026.81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207026.81</v>
      </c>
      <c r="AA91" s="37">
        <v>0</v>
      </c>
      <c r="AB91" s="68">
        <f t="shared" si="1"/>
        <v>44.694907167530225</v>
      </c>
      <c r="AC91" s="38">
        <v>0</v>
      </c>
      <c r="AD91" s="7"/>
      <c r="AE91" s="4"/>
    </row>
    <row r="92" spans="1:31" ht="23.25">
      <c r="A92" s="41" t="s">
        <v>354</v>
      </c>
      <c r="B92" s="42" t="s">
        <v>231</v>
      </c>
      <c r="C92" s="43" t="s">
        <v>355</v>
      </c>
      <c r="D92" s="37">
        <v>1316200</v>
      </c>
      <c r="E92" s="37">
        <v>0</v>
      </c>
      <c r="F92" s="37">
        <v>1316200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1176700</v>
      </c>
      <c r="N92" s="37">
        <v>0</v>
      </c>
      <c r="O92" s="37">
        <v>139500</v>
      </c>
      <c r="P92" s="38">
        <v>0</v>
      </c>
      <c r="Q92" s="37">
        <v>947245.17</v>
      </c>
      <c r="R92" s="37">
        <v>0</v>
      </c>
      <c r="S92" s="37">
        <v>947245.17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835645.17</v>
      </c>
      <c r="AA92" s="37">
        <v>0</v>
      </c>
      <c r="AB92" s="68">
        <f t="shared" si="1"/>
        <v>71.01599133169032</v>
      </c>
      <c r="AC92" s="38">
        <v>0</v>
      </c>
      <c r="AD92" s="7"/>
      <c r="AE92" s="4"/>
    </row>
    <row r="93" spans="1:31" ht="45.75">
      <c r="A93" s="41" t="s">
        <v>235</v>
      </c>
      <c r="B93" s="42" t="s">
        <v>231</v>
      </c>
      <c r="C93" s="43" t="s">
        <v>356</v>
      </c>
      <c r="D93" s="37">
        <v>919300</v>
      </c>
      <c r="E93" s="37">
        <v>0</v>
      </c>
      <c r="F93" s="37">
        <v>919300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919300</v>
      </c>
      <c r="N93" s="37">
        <v>0</v>
      </c>
      <c r="O93" s="37">
        <v>0</v>
      </c>
      <c r="P93" s="38">
        <v>0</v>
      </c>
      <c r="Q93" s="37">
        <v>740345.4</v>
      </c>
      <c r="R93" s="37">
        <v>0</v>
      </c>
      <c r="S93" s="37">
        <v>740345.4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740345.4</v>
      </c>
      <c r="AA93" s="37">
        <v>0</v>
      </c>
      <c r="AB93" s="68">
        <f t="shared" si="1"/>
        <v>80.53360165343196</v>
      </c>
      <c r="AC93" s="38">
        <v>0</v>
      </c>
      <c r="AD93" s="7"/>
      <c r="AE93" s="4"/>
    </row>
    <row r="94" spans="1:31" ht="15">
      <c r="A94" s="41" t="s">
        <v>305</v>
      </c>
      <c r="B94" s="42" t="s">
        <v>231</v>
      </c>
      <c r="C94" s="43" t="s">
        <v>357</v>
      </c>
      <c r="D94" s="37">
        <v>919300</v>
      </c>
      <c r="E94" s="37">
        <v>0</v>
      </c>
      <c r="F94" s="37">
        <v>919300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919300</v>
      </c>
      <c r="N94" s="37">
        <v>0</v>
      </c>
      <c r="O94" s="37">
        <v>0</v>
      </c>
      <c r="P94" s="38">
        <v>0</v>
      </c>
      <c r="Q94" s="37">
        <v>740345.4</v>
      </c>
      <c r="R94" s="37">
        <v>0</v>
      </c>
      <c r="S94" s="37">
        <v>740345.4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740345.4</v>
      </c>
      <c r="AA94" s="37">
        <v>0</v>
      </c>
      <c r="AB94" s="68">
        <f t="shared" si="1"/>
        <v>80.53360165343196</v>
      </c>
      <c r="AC94" s="38">
        <v>0</v>
      </c>
      <c r="AD94" s="7"/>
      <c r="AE94" s="4"/>
    </row>
    <row r="95" spans="1:31" ht="15">
      <c r="A95" s="41" t="s">
        <v>307</v>
      </c>
      <c r="B95" s="42" t="s">
        <v>231</v>
      </c>
      <c r="C95" s="43" t="s">
        <v>358</v>
      </c>
      <c r="D95" s="37">
        <v>698400</v>
      </c>
      <c r="E95" s="37">
        <v>0</v>
      </c>
      <c r="F95" s="37">
        <v>698400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698400</v>
      </c>
      <c r="N95" s="37">
        <v>0</v>
      </c>
      <c r="O95" s="37">
        <v>0</v>
      </c>
      <c r="P95" s="38">
        <v>0</v>
      </c>
      <c r="Q95" s="37">
        <v>574577.14</v>
      </c>
      <c r="R95" s="37">
        <v>0</v>
      </c>
      <c r="S95" s="37">
        <v>574577.14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574577.14</v>
      </c>
      <c r="AA95" s="37">
        <v>0</v>
      </c>
      <c r="AB95" s="68">
        <f t="shared" si="1"/>
        <v>82.2704954180985</v>
      </c>
      <c r="AC95" s="38">
        <v>0</v>
      </c>
      <c r="AD95" s="7"/>
      <c r="AE95" s="4"/>
    </row>
    <row r="96" spans="1:31" ht="23.25">
      <c r="A96" s="41" t="s">
        <v>359</v>
      </c>
      <c r="B96" s="42" t="s">
        <v>231</v>
      </c>
      <c r="C96" s="43" t="s">
        <v>360</v>
      </c>
      <c r="D96" s="37">
        <v>10000</v>
      </c>
      <c r="E96" s="37">
        <v>0</v>
      </c>
      <c r="F96" s="37">
        <v>10000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10000</v>
      </c>
      <c r="N96" s="37">
        <v>0</v>
      </c>
      <c r="O96" s="37">
        <v>0</v>
      </c>
      <c r="P96" s="38">
        <v>0</v>
      </c>
      <c r="Q96" s="37">
        <v>1999.7</v>
      </c>
      <c r="R96" s="37">
        <v>0</v>
      </c>
      <c r="S96" s="37">
        <v>1999.7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1999.7</v>
      </c>
      <c r="AA96" s="37">
        <v>0</v>
      </c>
      <c r="AB96" s="68">
        <f t="shared" si="1"/>
        <v>19.997</v>
      </c>
      <c r="AC96" s="38">
        <v>0</v>
      </c>
      <c r="AD96" s="7"/>
      <c r="AE96" s="4"/>
    </row>
    <row r="97" spans="1:31" ht="34.5">
      <c r="A97" s="41" t="s">
        <v>309</v>
      </c>
      <c r="B97" s="42" t="s">
        <v>231</v>
      </c>
      <c r="C97" s="43" t="s">
        <v>361</v>
      </c>
      <c r="D97" s="37">
        <v>210900</v>
      </c>
      <c r="E97" s="37">
        <v>0</v>
      </c>
      <c r="F97" s="37">
        <v>210900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210900</v>
      </c>
      <c r="N97" s="37">
        <v>0</v>
      </c>
      <c r="O97" s="37">
        <v>0</v>
      </c>
      <c r="P97" s="38">
        <v>0</v>
      </c>
      <c r="Q97" s="37">
        <v>163768.56</v>
      </c>
      <c r="R97" s="37">
        <v>0</v>
      </c>
      <c r="S97" s="37">
        <v>163768.56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163768.56</v>
      </c>
      <c r="AA97" s="37">
        <v>0</v>
      </c>
      <c r="AB97" s="68">
        <f t="shared" si="1"/>
        <v>77.65223328591749</v>
      </c>
      <c r="AC97" s="38">
        <v>0</v>
      </c>
      <c r="AD97" s="7"/>
      <c r="AE97" s="4"/>
    </row>
    <row r="98" spans="1:31" ht="23.25">
      <c r="A98" s="41" t="s">
        <v>253</v>
      </c>
      <c r="B98" s="42" t="s">
        <v>231</v>
      </c>
      <c r="C98" s="43" t="s">
        <v>362</v>
      </c>
      <c r="D98" s="37">
        <v>395600</v>
      </c>
      <c r="E98" s="37">
        <v>0</v>
      </c>
      <c r="F98" s="37">
        <v>395600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256100</v>
      </c>
      <c r="N98" s="37">
        <v>0</v>
      </c>
      <c r="O98" s="37">
        <v>139500</v>
      </c>
      <c r="P98" s="38">
        <v>0</v>
      </c>
      <c r="Q98" s="37">
        <v>205889.96</v>
      </c>
      <c r="R98" s="37">
        <v>0</v>
      </c>
      <c r="S98" s="37">
        <v>205889.96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94289.96</v>
      </c>
      <c r="AA98" s="37">
        <v>0</v>
      </c>
      <c r="AB98" s="68">
        <f t="shared" si="1"/>
        <v>36.817633736821556</v>
      </c>
      <c r="AC98" s="38">
        <v>0</v>
      </c>
      <c r="AD98" s="7"/>
      <c r="AE98" s="4"/>
    </row>
    <row r="99" spans="1:31" ht="23.25">
      <c r="A99" s="41" t="s">
        <v>255</v>
      </c>
      <c r="B99" s="42" t="s">
        <v>231</v>
      </c>
      <c r="C99" s="43" t="s">
        <v>363</v>
      </c>
      <c r="D99" s="37">
        <v>395600</v>
      </c>
      <c r="E99" s="37">
        <v>0</v>
      </c>
      <c r="F99" s="37">
        <v>395600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256100</v>
      </c>
      <c r="N99" s="37">
        <v>0</v>
      </c>
      <c r="O99" s="37">
        <v>139500</v>
      </c>
      <c r="P99" s="38">
        <v>0</v>
      </c>
      <c r="Q99" s="37">
        <v>205889.96</v>
      </c>
      <c r="R99" s="37">
        <v>0</v>
      </c>
      <c r="S99" s="37">
        <v>205889.96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94289.96</v>
      </c>
      <c r="AA99" s="37">
        <v>0</v>
      </c>
      <c r="AB99" s="68">
        <f t="shared" si="1"/>
        <v>36.817633736821556</v>
      </c>
      <c r="AC99" s="38">
        <v>0</v>
      </c>
      <c r="AD99" s="7"/>
      <c r="AE99" s="4"/>
    </row>
    <row r="100" spans="1:31" ht="15">
      <c r="A100" s="41" t="s">
        <v>257</v>
      </c>
      <c r="B100" s="42" t="s">
        <v>231</v>
      </c>
      <c r="C100" s="43" t="s">
        <v>364</v>
      </c>
      <c r="D100" s="37">
        <v>395600</v>
      </c>
      <c r="E100" s="37">
        <v>0</v>
      </c>
      <c r="F100" s="37">
        <v>395600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256100</v>
      </c>
      <c r="N100" s="37">
        <v>0</v>
      </c>
      <c r="O100" s="37">
        <v>139500</v>
      </c>
      <c r="P100" s="38">
        <v>0</v>
      </c>
      <c r="Q100" s="37">
        <v>205889.96</v>
      </c>
      <c r="R100" s="37">
        <v>0</v>
      </c>
      <c r="S100" s="37">
        <v>205889.96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94289.96</v>
      </c>
      <c r="AA100" s="37">
        <v>0</v>
      </c>
      <c r="AB100" s="68">
        <f t="shared" si="1"/>
        <v>36.817633736821556</v>
      </c>
      <c r="AC100" s="38">
        <v>0</v>
      </c>
      <c r="AD100" s="7"/>
      <c r="AE100" s="4"/>
    </row>
    <row r="101" spans="1:31" ht="15">
      <c r="A101" s="41" t="s">
        <v>259</v>
      </c>
      <c r="B101" s="42" t="s">
        <v>231</v>
      </c>
      <c r="C101" s="43" t="s">
        <v>365</v>
      </c>
      <c r="D101" s="37">
        <v>1300</v>
      </c>
      <c r="E101" s="37">
        <v>0</v>
      </c>
      <c r="F101" s="37">
        <v>1300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1300</v>
      </c>
      <c r="N101" s="37">
        <v>0</v>
      </c>
      <c r="O101" s="37">
        <v>0</v>
      </c>
      <c r="P101" s="38">
        <v>0</v>
      </c>
      <c r="Q101" s="37">
        <v>1009.81</v>
      </c>
      <c r="R101" s="37">
        <v>0</v>
      </c>
      <c r="S101" s="37">
        <v>1009.81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1009.81</v>
      </c>
      <c r="AA101" s="37">
        <v>0</v>
      </c>
      <c r="AB101" s="68">
        <f t="shared" si="1"/>
        <v>77.6776923076923</v>
      </c>
      <c r="AC101" s="38">
        <v>0</v>
      </c>
      <c r="AD101" s="7"/>
      <c r="AE101" s="4"/>
    </row>
    <row r="102" spans="1:31" ht="15">
      <c r="A102" s="41" t="s">
        <v>261</v>
      </c>
      <c r="B102" s="42" t="s">
        <v>231</v>
      </c>
      <c r="C102" s="43" t="s">
        <v>366</v>
      </c>
      <c r="D102" s="37">
        <v>1300</v>
      </c>
      <c r="E102" s="37">
        <v>0</v>
      </c>
      <c r="F102" s="37">
        <v>1300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1300</v>
      </c>
      <c r="N102" s="37">
        <v>0</v>
      </c>
      <c r="O102" s="37">
        <v>0</v>
      </c>
      <c r="P102" s="38">
        <v>0</v>
      </c>
      <c r="Q102" s="37">
        <v>1009.81</v>
      </c>
      <c r="R102" s="37">
        <v>0</v>
      </c>
      <c r="S102" s="37">
        <v>1009.81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1009.81</v>
      </c>
      <c r="AA102" s="37">
        <v>0</v>
      </c>
      <c r="AB102" s="68">
        <f t="shared" si="1"/>
        <v>77.6776923076923</v>
      </c>
      <c r="AC102" s="38">
        <v>0</v>
      </c>
      <c r="AD102" s="7"/>
      <c r="AE102" s="4"/>
    </row>
    <row r="103" spans="1:31" ht="15">
      <c r="A103" s="41" t="s">
        <v>263</v>
      </c>
      <c r="B103" s="42" t="s">
        <v>231</v>
      </c>
      <c r="C103" s="43" t="s">
        <v>367</v>
      </c>
      <c r="D103" s="37">
        <v>100</v>
      </c>
      <c r="E103" s="37">
        <v>0</v>
      </c>
      <c r="F103" s="37">
        <v>100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100</v>
      </c>
      <c r="N103" s="37">
        <v>0</v>
      </c>
      <c r="O103" s="37">
        <v>0</v>
      </c>
      <c r="P103" s="38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68">
        <f t="shared" si="1"/>
        <v>0</v>
      </c>
      <c r="AC103" s="38">
        <v>0</v>
      </c>
      <c r="AD103" s="7"/>
      <c r="AE103" s="4"/>
    </row>
    <row r="104" spans="1:31" ht="15">
      <c r="A104" s="41" t="s">
        <v>267</v>
      </c>
      <c r="B104" s="42" t="s">
        <v>231</v>
      </c>
      <c r="C104" s="43" t="s">
        <v>368</v>
      </c>
      <c r="D104" s="37">
        <v>1200</v>
      </c>
      <c r="E104" s="37">
        <v>0</v>
      </c>
      <c r="F104" s="37">
        <v>1200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1200</v>
      </c>
      <c r="N104" s="37">
        <v>0</v>
      </c>
      <c r="O104" s="37">
        <v>0</v>
      </c>
      <c r="P104" s="38">
        <v>0</v>
      </c>
      <c r="Q104" s="37">
        <v>1009.81</v>
      </c>
      <c r="R104" s="37">
        <v>0</v>
      </c>
      <c r="S104" s="37">
        <v>1009.81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1009.81</v>
      </c>
      <c r="AA104" s="37">
        <v>0</v>
      </c>
      <c r="AB104" s="68">
        <f t="shared" si="1"/>
        <v>84.15083333333332</v>
      </c>
      <c r="AC104" s="38">
        <v>0</v>
      </c>
      <c r="AD104" s="7"/>
      <c r="AE104" s="4"/>
    </row>
    <row r="105" spans="1:31" ht="15">
      <c r="A105" s="41" t="s">
        <v>369</v>
      </c>
      <c r="B105" s="42" t="s">
        <v>231</v>
      </c>
      <c r="C105" s="43" t="s">
        <v>370</v>
      </c>
      <c r="D105" s="37">
        <v>34217787.32</v>
      </c>
      <c r="E105" s="37">
        <v>0</v>
      </c>
      <c r="F105" s="37">
        <v>34217787.32</v>
      </c>
      <c r="G105" s="37">
        <v>4411100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20998250</v>
      </c>
      <c r="N105" s="37">
        <v>12375535</v>
      </c>
      <c r="O105" s="37">
        <v>5255102.32</v>
      </c>
      <c r="P105" s="38">
        <v>0</v>
      </c>
      <c r="Q105" s="37">
        <v>9248260.94</v>
      </c>
      <c r="R105" s="37">
        <v>0</v>
      </c>
      <c r="S105" s="37">
        <v>9248260.94</v>
      </c>
      <c r="T105" s="37">
        <v>1414300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2637191.34</v>
      </c>
      <c r="AA105" s="37">
        <v>5462891</v>
      </c>
      <c r="AB105" s="68">
        <f t="shared" si="1"/>
        <v>12.559100591715975</v>
      </c>
      <c r="AC105" s="38">
        <v>0</v>
      </c>
      <c r="AD105" s="7"/>
      <c r="AE105" s="4"/>
    </row>
    <row r="106" spans="1:31" ht="15">
      <c r="A106" s="41" t="s">
        <v>371</v>
      </c>
      <c r="B106" s="42" t="s">
        <v>231</v>
      </c>
      <c r="C106" s="43" t="s">
        <v>372</v>
      </c>
      <c r="D106" s="37">
        <v>14113000</v>
      </c>
      <c r="E106" s="37">
        <v>0</v>
      </c>
      <c r="F106" s="37">
        <v>14113000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13993000</v>
      </c>
      <c r="N106" s="37">
        <v>0</v>
      </c>
      <c r="O106" s="37">
        <v>120000</v>
      </c>
      <c r="P106" s="38">
        <v>0</v>
      </c>
      <c r="Q106" s="37">
        <v>1342891.34</v>
      </c>
      <c r="R106" s="37">
        <v>0</v>
      </c>
      <c r="S106" s="37">
        <v>1342891.34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1222891.34</v>
      </c>
      <c r="AA106" s="37">
        <v>0</v>
      </c>
      <c r="AB106" s="68">
        <f t="shared" si="1"/>
        <v>8.739307796755522</v>
      </c>
      <c r="AC106" s="38">
        <v>0</v>
      </c>
      <c r="AD106" s="7"/>
      <c r="AE106" s="4"/>
    </row>
    <row r="107" spans="1:31" ht="23.25">
      <c r="A107" s="41" t="s">
        <v>253</v>
      </c>
      <c r="B107" s="42" t="s">
        <v>231</v>
      </c>
      <c r="C107" s="43" t="s">
        <v>373</v>
      </c>
      <c r="D107" s="37">
        <v>1213500</v>
      </c>
      <c r="E107" s="37">
        <v>0</v>
      </c>
      <c r="F107" s="37">
        <v>1213500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1213500</v>
      </c>
      <c r="N107" s="37">
        <v>0</v>
      </c>
      <c r="O107" s="37">
        <v>0</v>
      </c>
      <c r="P107" s="38">
        <v>0</v>
      </c>
      <c r="Q107" s="37">
        <v>246331.34</v>
      </c>
      <c r="R107" s="37">
        <v>0</v>
      </c>
      <c r="S107" s="37">
        <v>246331.34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246331.34</v>
      </c>
      <c r="AA107" s="37">
        <v>0</v>
      </c>
      <c r="AB107" s="68">
        <f t="shared" si="1"/>
        <v>20.299245158632058</v>
      </c>
      <c r="AC107" s="38">
        <v>0</v>
      </c>
      <c r="AD107" s="7"/>
      <c r="AE107" s="4"/>
    </row>
    <row r="108" spans="1:31" ht="23.25">
      <c r="A108" s="41" t="s">
        <v>255</v>
      </c>
      <c r="B108" s="42" t="s">
        <v>231</v>
      </c>
      <c r="C108" s="43" t="s">
        <v>374</v>
      </c>
      <c r="D108" s="37">
        <v>1213500</v>
      </c>
      <c r="E108" s="37">
        <v>0</v>
      </c>
      <c r="F108" s="37">
        <v>1213500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1213500</v>
      </c>
      <c r="N108" s="37">
        <v>0</v>
      </c>
      <c r="O108" s="37">
        <v>0</v>
      </c>
      <c r="P108" s="38">
        <v>0</v>
      </c>
      <c r="Q108" s="37">
        <v>246331.34</v>
      </c>
      <c r="R108" s="37">
        <v>0</v>
      </c>
      <c r="S108" s="37">
        <v>246331.34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246331.34</v>
      </c>
      <c r="AA108" s="37">
        <v>0</v>
      </c>
      <c r="AB108" s="68">
        <f t="shared" si="1"/>
        <v>20.299245158632058</v>
      </c>
      <c r="AC108" s="38">
        <v>0</v>
      </c>
      <c r="AD108" s="7"/>
      <c r="AE108" s="4"/>
    </row>
    <row r="109" spans="1:31" ht="15">
      <c r="A109" s="41" t="s">
        <v>257</v>
      </c>
      <c r="B109" s="42" t="s">
        <v>231</v>
      </c>
      <c r="C109" s="43" t="s">
        <v>375</v>
      </c>
      <c r="D109" s="37">
        <v>1213500</v>
      </c>
      <c r="E109" s="37">
        <v>0</v>
      </c>
      <c r="F109" s="37">
        <v>1213500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1213500</v>
      </c>
      <c r="N109" s="37">
        <v>0</v>
      </c>
      <c r="O109" s="37">
        <v>0</v>
      </c>
      <c r="P109" s="38">
        <v>0</v>
      </c>
      <c r="Q109" s="37">
        <v>246331.34</v>
      </c>
      <c r="R109" s="37">
        <v>0</v>
      </c>
      <c r="S109" s="37">
        <v>246331.34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246331.34</v>
      </c>
      <c r="AA109" s="37">
        <v>0</v>
      </c>
      <c r="AB109" s="68">
        <f t="shared" si="1"/>
        <v>20.299245158632058</v>
      </c>
      <c r="AC109" s="38">
        <v>0</v>
      </c>
      <c r="AD109" s="7"/>
      <c r="AE109" s="4"/>
    </row>
    <row r="110" spans="1:31" ht="15">
      <c r="A110" s="41" t="s">
        <v>376</v>
      </c>
      <c r="B110" s="42" t="s">
        <v>231</v>
      </c>
      <c r="C110" s="43" t="s">
        <v>377</v>
      </c>
      <c r="D110" s="37">
        <v>2779500</v>
      </c>
      <c r="E110" s="37">
        <v>0</v>
      </c>
      <c r="F110" s="37">
        <v>2779500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2779500</v>
      </c>
      <c r="N110" s="37">
        <v>0</v>
      </c>
      <c r="O110" s="37">
        <v>0</v>
      </c>
      <c r="P110" s="38">
        <v>0</v>
      </c>
      <c r="Q110" s="37">
        <v>976560</v>
      </c>
      <c r="R110" s="37">
        <v>0</v>
      </c>
      <c r="S110" s="37">
        <v>976560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976560</v>
      </c>
      <c r="AA110" s="37">
        <v>0</v>
      </c>
      <c r="AB110" s="68">
        <f t="shared" si="1"/>
        <v>35.1343766864544</v>
      </c>
      <c r="AC110" s="38">
        <v>0</v>
      </c>
      <c r="AD110" s="7"/>
      <c r="AE110" s="4"/>
    </row>
    <row r="111" spans="1:31" ht="23.25">
      <c r="A111" s="41" t="s">
        <v>378</v>
      </c>
      <c r="B111" s="42" t="s">
        <v>231</v>
      </c>
      <c r="C111" s="43" t="s">
        <v>379</v>
      </c>
      <c r="D111" s="37">
        <v>2721200</v>
      </c>
      <c r="E111" s="37">
        <v>0</v>
      </c>
      <c r="F111" s="37">
        <v>2721200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2721200</v>
      </c>
      <c r="N111" s="37">
        <v>0</v>
      </c>
      <c r="O111" s="37">
        <v>0</v>
      </c>
      <c r="P111" s="38">
        <v>0</v>
      </c>
      <c r="Q111" s="37">
        <v>952560</v>
      </c>
      <c r="R111" s="37">
        <v>0</v>
      </c>
      <c r="S111" s="37">
        <v>952560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952560</v>
      </c>
      <c r="AA111" s="37">
        <v>0</v>
      </c>
      <c r="AB111" s="68">
        <f t="shared" si="1"/>
        <v>35.00514478906365</v>
      </c>
      <c r="AC111" s="38">
        <v>0</v>
      </c>
      <c r="AD111" s="7"/>
      <c r="AE111" s="4"/>
    </row>
    <row r="112" spans="1:31" ht="15">
      <c r="A112" s="41" t="s">
        <v>380</v>
      </c>
      <c r="B112" s="42" t="s">
        <v>231</v>
      </c>
      <c r="C112" s="43" t="s">
        <v>381</v>
      </c>
      <c r="D112" s="37">
        <v>58300</v>
      </c>
      <c r="E112" s="37">
        <v>0</v>
      </c>
      <c r="F112" s="37">
        <v>58300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58300</v>
      </c>
      <c r="N112" s="37">
        <v>0</v>
      </c>
      <c r="O112" s="37">
        <v>0</v>
      </c>
      <c r="P112" s="38">
        <v>0</v>
      </c>
      <c r="Q112" s="37">
        <v>24000</v>
      </c>
      <c r="R112" s="37">
        <v>0</v>
      </c>
      <c r="S112" s="37">
        <v>24000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24000</v>
      </c>
      <c r="AA112" s="37">
        <v>0</v>
      </c>
      <c r="AB112" s="68">
        <f t="shared" si="1"/>
        <v>41.1663807890223</v>
      </c>
      <c r="AC112" s="38">
        <v>0</v>
      </c>
      <c r="AD112" s="7"/>
      <c r="AE112" s="4"/>
    </row>
    <row r="113" spans="1:31" ht="23.25" hidden="1">
      <c r="A113" s="41" t="s">
        <v>382</v>
      </c>
      <c r="B113" s="42" t="s">
        <v>231</v>
      </c>
      <c r="C113" s="43" t="s">
        <v>383</v>
      </c>
      <c r="D113" s="37">
        <v>120000</v>
      </c>
      <c r="E113" s="37">
        <v>0</v>
      </c>
      <c r="F113" s="37">
        <v>120000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120000</v>
      </c>
      <c r="P113" s="38">
        <v>0</v>
      </c>
      <c r="Q113" s="37">
        <v>120000</v>
      </c>
      <c r="R113" s="37">
        <v>0</v>
      </c>
      <c r="S113" s="37">
        <v>120000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68" t="e">
        <f t="shared" si="1"/>
        <v>#DIV/0!</v>
      </c>
      <c r="AC113" s="38">
        <v>0</v>
      </c>
      <c r="AD113" s="7"/>
      <c r="AE113" s="4"/>
    </row>
    <row r="114" spans="1:31" ht="15" hidden="1">
      <c r="A114" s="41" t="s">
        <v>384</v>
      </c>
      <c r="B114" s="42" t="s">
        <v>231</v>
      </c>
      <c r="C114" s="43" t="s">
        <v>385</v>
      </c>
      <c r="D114" s="37">
        <v>120000</v>
      </c>
      <c r="E114" s="37">
        <v>0</v>
      </c>
      <c r="F114" s="37">
        <v>120000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120000</v>
      </c>
      <c r="P114" s="38">
        <v>0</v>
      </c>
      <c r="Q114" s="37">
        <v>120000</v>
      </c>
      <c r="R114" s="37">
        <v>0</v>
      </c>
      <c r="S114" s="37">
        <v>120000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68" t="e">
        <f t="shared" si="1"/>
        <v>#DIV/0!</v>
      </c>
      <c r="AC114" s="38">
        <v>0</v>
      </c>
      <c r="AD114" s="7"/>
      <c r="AE114" s="4"/>
    </row>
    <row r="115" spans="1:31" ht="34.5" hidden="1">
      <c r="A115" s="41" t="s">
        <v>386</v>
      </c>
      <c r="B115" s="42" t="s">
        <v>231</v>
      </c>
      <c r="C115" s="43" t="s">
        <v>387</v>
      </c>
      <c r="D115" s="37">
        <v>120000</v>
      </c>
      <c r="E115" s="37">
        <v>0</v>
      </c>
      <c r="F115" s="37">
        <v>120000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120000</v>
      </c>
      <c r="P115" s="38">
        <v>0</v>
      </c>
      <c r="Q115" s="37">
        <v>120000</v>
      </c>
      <c r="R115" s="37">
        <v>0</v>
      </c>
      <c r="S115" s="37">
        <v>120000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68" t="e">
        <f t="shared" si="1"/>
        <v>#DIV/0!</v>
      </c>
      <c r="AC115" s="38">
        <v>0</v>
      </c>
      <c r="AD115" s="7"/>
      <c r="AE115" s="4"/>
    </row>
    <row r="116" spans="1:31" ht="15" hidden="1">
      <c r="A116" s="41" t="s">
        <v>259</v>
      </c>
      <c r="B116" s="42" t="s">
        <v>231</v>
      </c>
      <c r="C116" s="43" t="s">
        <v>388</v>
      </c>
      <c r="D116" s="37">
        <v>10000000</v>
      </c>
      <c r="E116" s="37">
        <v>0</v>
      </c>
      <c r="F116" s="37">
        <v>10000000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10000000</v>
      </c>
      <c r="N116" s="37">
        <v>0</v>
      </c>
      <c r="O116" s="37">
        <v>0</v>
      </c>
      <c r="P116" s="38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68">
        <f t="shared" si="1"/>
        <v>0</v>
      </c>
      <c r="AC116" s="38">
        <v>0</v>
      </c>
      <c r="AD116" s="7"/>
      <c r="AE116" s="4"/>
    </row>
    <row r="117" spans="1:31" ht="34.5" hidden="1">
      <c r="A117" s="41" t="s">
        <v>389</v>
      </c>
      <c r="B117" s="42" t="s">
        <v>231</v>
      </c>
      <c r="C117" s="43" t="s">
        <v>390</v>
      </c>
      <c r="D117" s="37">
        <v>10000000</v>
      </c>
      <c r="E117" s="37">
        <v>0</v>
      </c>
      <c r="F117" s="37">
        <v>10000000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10000000</v>
      </c>
      <c r="N117" s="37">
        <v>0</v>
      </c>
      <c r="O117" s="37">
        <v>0</v>
      </c>
      <c r="P117" s="38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68">
        <f t="shared" si="1"/>
        <v>0</v>
      </c>
      <c r="AC117" s="38">
        <v>0</v>
      </c>
      <c r="AD117" s="7"/>
      <c r="AE117" s="4"/>
    </row>
    <row r="118" spans="1:31" ht="45.75" hidden="1">
      <c r="A118" s="41" t="s">
        <v>391</v>
      </c>
      <c r="B118" s="42" t="s">
        <v>231</v>
      </c>
      <c r="C118" s="43" t="s">
        <v>392</v>
      </c>
      <c r="D118" s="37">
        <v>10000000</v>
      </c>
      <c r="E118" s="37">
        <v>0</v>
      </c>
      <c r="F118" s="37">
        <v>10000000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10000000</v>
      </c>
      <c r="N118" s="37">
        <v>0</v>
      </c>
      <c r="O118" s="37">
        <v>0</v>
      </c>
      <c r="P118" s="38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68">
        <f t="shared" si="1"/>
        <v>0</v>
      </c>
      <c r="AC118" s="38">
        <v>0</v>
      </c>
      <c r="AD118" s="7"/>
      <c r="AE118" s="4"/>
    </row>
    <row r="119" spans="1:31" ht="15">
      <c r="A119" s="41" t="s">
        <v>393</v>
      </c>
      <c r="B119" s="42" t="s">
        <v>231</v>
      </c>
      <c r="C119" s="43" t="s">
        <v>394</v>
      </c>
      <c r="D119" s="37">
        <v>20104787.32</v>
      </c>
      <c r="E119" s="37">
        <v>0</v>
      </c>
      <c r="F119" s="37">
        <v>20104787.32</v>
      </c>
      <c r="G119" s="37">
        <v>4411100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7005250</v>
      </c>
      <c r="N119" s="37">
        <v>12375535</v>
      </c>
      <c r="O119" s="37">
        <v>5135102.32</v>
      </c>
      <c r="P119" s="38">
        <v>0</v>
      </c>
      <c r="Q119" s="37">
        <v>7905369.6</v>
      </c>
      <c r="R119" s="37">
        <v>0</v>
      </c>
      <c r="S119" s="37">
        <v>7905369.6</v>
      </c>
      <c r="T119" s="37">
        <v>1414300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1414300</v>
      </c>
      <c r="AA119" s="37">
        <v>5462891</v>
      </c>
      <c r="AB119" s="68">
        <f t="shared" si="1"/>
        <v>20.189143856393418</v>
      </c>
      <c r="AC119" s="38">
        <v>0</v>
      </c>
      <c r="AD119" s="7"/>
      <c r="AE119" s="4"/>
    </row>
    <row r="120" spans="1:31" ht="23.25">
      <c r="A120" s="41" t="s">
        <v>253</v>
      </c>
      <c r="B120" s="42" t="s">
        <v>231</v>
      </c>
      <c r="C120" s="43" t="s">
        <v>395</v>
      </c>
      <c r="D120" s="37">
        <v>16963452.32</v>
      </c>
      <c r="E120" s="37">
        <v>0</v>
      </c>
      <c r="F120" s="37">
        <v>16963452.32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2594150</v>
      </c>
      <c r="N120" s="37">
        <v>9234200</v>
      </c>
      <c r="O120" s="37">
        <v>5135102.32</v>
      </c>
      <c r="P120" s="38">
        <v>0</v>
      </c>
      <c r="Q120" s="37">
        <v>4764034.6</v>
      </c>
      <c r="R120" s="37">
        <v>0</v>
      </c>
      <c r="S120" s="37">
        <v>4764034.6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2321556</v>
      </c>
      <c r="AB120" s="68">
        <f t="shared" si="1"/>
        <v>0</v>
      </c>
      <c r="AC120" s="38">
        <v>0</v>
      </c>
      <c r="AD120" s="7"/>
      <c r="AE120" s="4"/>
    </row>
    <row r="121" spans="1:31" ht="23.25">
      <c r="A121" s="41" t="s">
        <v>255</v>
      </c>
      <c r="B121" s="42" t="s">
        <v>231</v>
      </c>
      <c r="C121" s="43" t="s">
        <v>396</v>
      </c>
      <c r="D121" s="37">
        <v>16963452.32</v>
      </c>
      <c r="E121" s="37">
        <v>0</v>
      </c>
      <c r="F121" s="37">
        <v>16963452.32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2594150</v>
      </c>
      <c r="N121" s="37">
        <v>9234200</v>
      </c>
      <c r="O121" s="37">
        <v>5135102.32</v>
      </c>
      <c r="P121" s="38">
        <v>0</v>
      </c>
      <c r="Q121" s="37">
        <v>4764034.6</v>
      </c>
      <c r="R121" s="37">
        <v>0</v>
      </c>
      <c r="S121" s="37">
        <v>4764034.6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2321556</v>
      </c>
      <c r="AB121" s="68">
        <f t="shared" si="1"/>
        <v>0</v>
      </c>
      <c r="AC121" s="38">
        <v>0</v>
      </c>
      <c r="AD121" s="7"/>
      <c r="AE121" s="4"/>
    </row>
    <row r="122" spans="1:31" ht="15">
      <c r="A122" s="41" t="s">
        <v>257</v>
      </c>
      <c r="B122" s="42" t="s">
        <v>231</v>
      </c>
      <c r="C122" s="43" t="s">
        <v>397</v>
      </c>
      <c r="D122" s="37">
        <v>16963452.32</v>
      </c>
      <c r="E122" s="37">
        <v>0</v>
      </c>
      <c r="F122" s="37">
        <v>16963452.32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2594150</v>
      </c>
      <c r="N122" s="37">
        <v>9234200</v>
      </c>
      <c r="O122" s="37">
        <v>5135102.32</v>
      </c>
      <c r="P122" s="38">
        <v>0</v>
      </c>
      <c r="Q122" s="37">
        <v>4764034.6</v>
      </c>
      <c r="R122" s="37">
        <v>0</v>
      </c>
      <c r="S122" s="37">
        <v>4764034.6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2321556</v>
      </c>
      <c r="AB122" s="68">
        <f t="shared" si="1"/>
        <v>0</v>
      </c>
      <c r="AC122" s="38">
        <v>0</v>
      </c>
      <c r="AD122" s="7"/>
      <c r="AE122" s="4"/>
    </row>
    <row r="123" spans="1:31" ht="15">
      <c r="A123" s="41" t="s">
        <v>284</v>
      </c>
      <c r="B123" s="42" t="s">
        <v>231</v>
      </c>
      <c r="C123" s="43" t="s">
        <v>398</v>
      </c>
      <c r="D123" s="37">
        <v>0</v>
      </c>
      <c r="E123" s="37">
        <v>0</v>
      </c>
      <c r="F123" s="37">
        <v>0</v>
      </c>
      <c r="G123" s="37">
        <v>4411100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4411100</v>
      </c>
      <c r="N123" s="37">
        <v>0</v>
      </c>
      <c r="O123" s="37">
        <v>0</v>
      </c>
      <c r="P123" s="38">
        <v>0</v>
      </c>
      <c r="Q123" s="37">
        <v>0</v>
      </c>
      <c r="R123" s="37">
        <v>0</v>
      </c>
      <c r="S123" s="37">
        <v>0</v>
      </c>
      <c r="T123" s="37">
        <v>1414300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1414300</v>
      </c>
      <c r="AA123" s="37">
        <v>0</v>
      </c>
      <c r="AB123" s="68">
        <f t="shared" si="1"/>
        <v>32.06229738613951</v>
      </c>
      <c r="AC123" s="38">
        <v>0</v>
      </c>
      <c r="AD123" s="7"/>
      <c r="AE123" s="4"/>
    </row>
    <row r="124" spans="1:31" ht="15">
      <c r="A124" s="41" t="s">
        <v>196</v>
      </c>
      <c r="B124" s="42" t="s">
        <v>231</v>
      </c>
      <c r="C124" s="43" t="s">
        <v>399</v>
      </c>
      <c r="D124" s="37">
        <v>0</v>
      </c>
      <c r="E124" s="37">
        <v>0</v>
      </c>
      <c r="F124" s="37">
        <v>0</v>
      </c>
      <c r="G124" s="37">
        <v>4411100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4411100</v>
      </c>
      <c r="N124" s="37">
        <v>0</v>
      </c>
      <c r="O124" s="37">
        <v>0</v>
      </c>
      <c r="P124" s="38">
        <v>0</v>
      </c>
      <c r="Q124" s="37">
        <v>0</v>
      </c>
      <c r="R124" s="37">
        <v>0</v>
      </c>
      <c r="S124" s="37">
        <v>0</v>
      </c>
      <c r="T124" s="37">
        <v>1414300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1414300</v>
      </c>
      <c r="AA124" s="37">
        <v>0</v>
      </c>
      <c r="AB124" s="68">
        <f t="shared" si="1"/>
        <v>32.06229738613951</v>
      </c>
      <c r="AC124" s="38">
        <v>0</v>
      </c>
      <c r="AD124" s="7"/>
      <c r="AE124" s="4"/>
    </row>
    <row r="125" spans="1:31" ht="15" hidden="1">
      <c r="A125" s="41" t="s">
        <v>259</v>
      </c>
      <c r="B125" s="42" t="s">
        <v>231</v>
      </c>
      <c r="C125" s="43" t="s">
        <v>400</v>
      </c>
      <c r="D125" s="37">
        <v>3141335</v>
      </c>
      <c r="E125" s="37">
        <v>0</v>
      </c>
      <c r="F125" s="37">
        <v>3141335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3141335</v>
      </c>
      <c r="O125" s="37">
        <v>0</v>
      </c>
      <c r="P125" s="38">
        <v>0</v>
      </c>
      <c r="Q125" s="37">
        <v>3141335</v>
      </c>
      <c r="R125" s="37">
        <v>0</v>
      </c>
      <c r="S125" s="37">
        <v>3141335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3141335</v>
      </c>
      <c r="AB125" s="68" t="e">
        <f t="shared" si="1"/>
        <v>#DIV/0!</v>
      </c>
      <c r="AC125" s="38">
        <v>0</v>
      </c>
      <c r="AD125" s="7"/>
      <c r="AE125" s="4"/>
    </row>
    <row r="126" spans="1:31" ht="34.5" hidden="1">
      <c r="A126" s="41" t="s">
        <v>389</v>
      </c>
      <c r="B126" s="42" t="s">
        <v>231</v>
      </c>
      <c r="C126" s="43" t="s">
        <v>401</v>
      </c>
      <c r="D126" s="37">
        <v>3141335</v>
      </c>
      <c r="E126" s="37">
        <v>0</v>
      </c>
      <c r="F126" s="37">
        <v>3141335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3141335</v>
      </c>
      <c r="O126" s="37">
        <v>0</v>
      </c>
      <c r="P126" s="38">
        <v>0</v>
      </c>
      <c r="Q126" s="37">
        <v>3141335</v>
      </c>
      <c r="R126" s="37">
        <v>0</v>
      </c>
      <c r="S126" s="37">
        <v>3141335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3141335</v>
      </c>
      <c r="AB126" s="68" t="e">
        <f t="shared" si="1"/>
        <v>#DIV/0!</v>
      </c>
      <c r="AC126" s="38">
        <v>0</v>
      </c>
      <c r="AD126" s="7"/>
      <c r="AE126" s="4"/>
    </row>
    <row r="127" spans="1:31" ht="45.75" hidden="1">
      <c r="A127" s="41" t="s">
        <v>391</v>
      </c>
      <c r="B127" s="42" t="s">
        <v>231</v>
      </c>
      <c r="C127" s="43" t="s">
        <v>402</v>
      </c>
      <c r="D127" s="37">
        <v>3141335</v>
      </c>
      <c r="E127" s="37">
        <v>0</v>
      </c>
      <c r="F127" s="37">
        <v>3141335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3141335</v>
      </c>
      <c r="O127" s="37">
        <v>0</v>
      </c>
      <c r="P127" s="38">
        <v>0</v>
      </c>
      <c r="Q127" s="37">
        <v>3141335</v>
      </c>
      <c r="R127" s="37">
        <v>0</v>
      </c>
      <c r="S127" s="37">
        <v>3141335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3141335</v>
      </c>
      <c r="AB127" s="68" t="e">
        <f t="shared" si="1"/>
        <v>#DIV/0!</v>
      </c>
      <c r="AC127" s="38">
        <v>0</v>
      </c>
      <c r="AD127" s="7"/>
      <c r="AE127" s="4"/>
    </row>
    <row r="128" spans="1:31" ht="15">
      <c r="A128" s="41" t="s">
        <v>403</v>
      </c>
      <c r="B128" s="42" t="s">
        <v>231</v>
      </c>
      <c r="C128" s="43" t="s">
        <v>404</v>
      </c>
      <c r="D128" s="37">
        <v>64718265.88</v>
      </c>
      <c r="E128" s="37">
        <v>0</v>
      </c>
      <c r="F128" s="37">
        <v>64718265.88</v>
      </c>
      <c r="G128" s="37">
        <v>204990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1789890</v>
      </c>
      <c r="N128" s="37">
        <v>55058080.31</v>
      </c>
      <c r="O128" s="37">
        <v>8075285.57</v>
      </c>
      <c r="P128" s="38">
        <v>0</v>
      </c>
      <c r="Q128" s="37">
        <v>18620494.41</v>
      </c>
      <c r="R128" s="37">
        <v>0</v>
      </c>
      <c r="S128" s="37">
        <v>18620494.41</v>
      </c>
      <c r="T128" s="37">
        <v>154990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165479.76</v>
      </c>
      <c r="AA128" s="37">
        <v>16419733.46</v>
      </c>
      <c r="AB128" s="68">
        <f t="shared" si="1"/>
        <v>9.245247473308416</v>
      </c>
      <c r="AC128" s="38">
        <v>0</v>
      </c>
      <c r="AD128" s="7"/>
      <c r="AE128" s="4"/>
    </row>
    <row r="129" spans="1:31" ht="15">
      <c r="A129" s="41" t="s">
        <v>405</v>
      </c>
      <c r="B129" s="42" t="s">
        <v>231</v>
      </c>
      <c r="C129" s="43" t="s">
        <v>406</v>
      </c>
      <c r="D129" s="37">
        <v>5659159.35</v>
      </c>
      <c r="E129" s="37">
        <v>0</v>
      </c>
      <c r="F129" s="37">
        <v>5659159.35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89900</v>
      </c>
      <c r="N129" s="37">
        <v>4724339</v>
      </c>
      <c r="O129" s="37">
        <v>844920.35</v>
      </c>
      <c r="P129" s="38">
        <v>0</v>
      </c>
      <c r="Q129" s="37">
        <v>1721058.12</v>
      </c>
      <c r="R129" s="37">
        <v>0</v>
      </c>
      <c r="S129" s="37">
        <v>1721058.12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10489.76</v>
      </c>
      <c r="AA129" s="37">
        <v>1291279.02</v>
      </c>
      <c r="AB129" s="68">
        <f t="shared" si="1"/>
        <v>11.66825361512792</v>
      </c>
      <c r="AC129" s="38">
        <v>0</v>
      </c>
      <c r="AD129" s="7"/>
      <c r="AE129" s="4"/>
    </row>
    <row r="130" spans="1:31" ht="23.25">
      <c r="A130" s="41" t="s">
        <v>253</v>
      </c>
      <c r="B130" s="42" t="s">
        <v>231</v>
      </c>
      <c r="C130" s="43" t="s">
        <v>407</v>
      </c>
      <c r="D130" s="37">
        <v>4325620.35</v>
      </c>
      <c r="E130" s="37">
        <v>0</v>
      </c>
      <c r="F130" s="37">
        <v>4325620.35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89900</v>
      </c>
      <c r="N130" s="37">
        <v>3390800</v>
      </c>
      <c r="O130" s="37">
        <v>844920.35</v>
      </c>
      <c r="P130" s="38">
        <v>0</v>
      </c>
      <c r="Q130" s="37">
        <v>1687549.96</v>
      </c>
      <c r="R130" s="37">
        <v>0</v>
      </c>
      <c r="S130" s="37">
        <v>1687549.96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10489.76</v>
      </c>
      <c r="AA130" s="37">
        <v>1257770.86</v>
      </c>
      <c r="AB130" s="68">
        <f t="shared" si="1"/>
        <v>11.66825361512792</v>
      </c>
      <c r="AC130" s="38">
        <v>0</v>
      </c>
      <c r="AD130" s="7"/>
      <c r="AE130" s="4"/>
    </row>
    <row r="131" spans="1:31" ht="23.25">
      <c r="A131" s="41" t="s">
        <v>255</v>
      </c>
      <c r="B131" s="42" t="s">
        <v>231</v>
      </c>
      <c r="C131" s="43" t="s">
        <v>408</v>
      </c>
      <c r="D131" s="37">
        <v>4325620.35</v>
      </c>
      <c r="E131" s="37">
        <v>0</v>
      </c>
      <c r="F131" s="37">
        <v>4325620.35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89900</v>
      </c>
      <c r="N131" s="37">
        <v>3390800</v>
      </c>
      <c r="O131" s="37">
        <v>844920.35</v>
      </c>
      <c r="P131" s="38">
        <v>0</v>
      </c>
      <c r="Q131" s="37">
        <v>1687549.96</v>
      </c>
      <c r="R131" s="37">
        <v>0</v>
      </c>
      <c r="S131" s="37">
        <v>1687549.96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v>10489.76</v>
      </c>
      <c r="AA131" s="37">
        <v>1257770.86</v>
      </c>
      <c r="AB131" s="68">
        <f t="shared" si="1"/>
        <v>11.66825361512792</v>
      </c>
      <c r="AC131" s="38">
        <v>0</v>
      </c>
      <c r="AD131" s="7"/>
      <c r="AE131" s="4"/>
    </row>
    <row r="132" spans="1:31" ht="15">
      <c r="A132" s="41" t="s">
        <v>257</v>
      </c>
      <c r="B132" s="42" t="s">
        <v>231</v>
      </c>
      <c r="C132" s="43" t="s">
        <v>409</v>
      </c>
      <c r="D132" s="37">
        <v>4325620.35</v>
      </c>
      <c r="E132" s="37">
        <v>0</v>
      </c>
      <c r="F132" s="37">
        <v>4325620.35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89900</v>
      </c>
      <c r="N132" s="37">
        <v>3390800</v>
      </c>
      <c r="O132" s="37">
        <v>844920.35</v>
      </c>
      <c r="P132" s="38">
        <v>0</v>
      </c>
      <c r="Q132" s="37">
        <v>1687549.96</v>
      </c>
      <c r="R132" s="37">
        <v>0</v>
      </c>
      <c r="S132" s="37">
        <v>1687549.96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10489.76</v>
      </c>
      <c r="AA132" s="37">
        <v>1257770.86</v>
      </c>
      <c r="AB132" s="68">
        <f t="shared" si="1"/>
        <v>11.66825361512792</v>
      </c>
      <c r="AC132" s="38">
        <v>0</v>
      </c>
      <c r="AD132" s="7"/>
      <c r="AE132" s="4"/>
    </row>
    <row r="133" spans="1:31" ht="15" hidden="1">
      <c r="A133" s="41" t="s">
        <v>376</v>
      </c>
      <c r="B133" s="42" t="s">
        <v>231</v>
      </c>
      <c r="C133" s="43" t="s">
        <v>410</v>
      </c>
      <c r="D133" s="37">
        <v>1300000</v>
      </c>
      <c r="E133" s="37">
        <v>0</v>
      </c>
      <c r="F133" s="37">
        <v>1300000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1300000</v>
      </c>
      <c r="O133" s="37">
        <v>0</v>
      </c>
      <c r="P133" s="38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68" t="e">
        <f t="shared" si="1"/>
        <v>#DIV/0!</v>
      </c>
      <c r="AC133" s="38">
        <v>0</v>
      </c>
      <c r="AD133" s="7"/>
      <c r="AE133" s="4"/>
    </row>
    <row r="134" spans="1:31" ht="15" hidden="1">
      <c r="A134" s="41" t="s">
        <v>380</v>
      </c>
      <c r="B134" s="42" t="s">
        <v>231</v>
      </c>
      <c r="C134" s="43" t="s">
        <v>411</v>
      </c>
      <c r="D134" s="37">
        <v>1300000</v>
      </c>
      <c r="E134" s="37">
        <v>0</v>
      </c>
      <c r="F134" s="37">
        <v>1300000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1300000</v>
      </c>
      <c r="O134" s="37">
        <v>0</v>
      </c>
      <c r="P134" s="38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68" t="e">
        <f aca="true" t="shared" si="2" ref="AB134:AB192">Z134/M134*100</f>
        <v>#DIV/0!</v>
      </c>
      <c r="AC134" s="38">
        <v>0</v>
      </c>
      <c r="AD134" s="7"/>
      <c r="AE134" s="4"/>
    </row>
    <row r="135" spans="1:31" ht="15" hidden="1">
      <c r="A135" s="41" t="s">
        <v>259</v>
      </c>
      <c r="B135" s="42" t="s">
        <v>231</v>
      </c>
      <c r="C135" s="43" t="s">
        <v>412</v>
      </c>
      <c r="D135" s="37">
        <v>33539</v>
      </c>
      <c r="E135" s="37">
        <v>0</v>
      </c>
      <c r="F135" s="37">
        <v>33539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33539</v>
      </c>
      <c r="O135" s="37">
        <v>0</v>
      </c>
      <c r="P135" s="38">
        <v>0</v>
      </c>
      <c r="Q135" s="37">
        <v>33508.16</v>
      </c>
      <c r="R135" s="37">
        <v>0</v>
      </c>
      <c r="S135" s="37">
        <v>33508.16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33508.16</v>
      </c>
      <c r="AB135" s="68" t="e">
        <f t="shared" si="2"/>
        <v>#DIV/0!</v>
      </c>
      <c r="AC135" s="38">
        <v>0</v>
      </c>
      <c r="AD135" s="7"/>
      <c r="AE135" s="4"/>
    </row>
    <row r="136" spans="1:31" ht="15" hidden="1">
      <c r="A136" s="41" t="s">
        <v>323</v>
      </c>
      <c r="B136" s="42" t="s">
        <v>231</v>
      </c>
      <c r="C136" s="43" t="s">
        <v>413</v>
      </c>
      <c r="D136" s="37">
        <v>33539</v>
      </c>
      <c r="E136" s="37">
        <v>0</v>
      </c>
      <c r="F136" s="37">
        <v>33539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33539</v>
      </c>
      <c r="O136" s="37">
        <v>0</v>
      </c>
      <c r="P136" s="38">
        <v>0</v>
      </c>
      <c r="Q136" s="37">
        <v>33508.16</v>
      </c>
      <c r="R136" s="37">
        <v>0</v>
      </c>
      <c r="S136" s="37">
        <v>33508.16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33508.16</v>
      </c>
      <c r="AB136" s="68" t="e">
        <f t="shared" si="2"/>
        <v>#DIV/0!</v>
      </c>
      <c r="AC136" s="38">
        <v>0</v>
      </c>
      <c r="AD136" s="7"/>
      <c r="AE136" s="4"/>
    </row>
    <row r="137" spans="1:31" ht="23.25" hidden="1">
      <c r="A137" s="41" t="s">
        <v>325</v>
      </c>
      <c r="B137" s="42" t="s">
        <v>231</v>
      </c>
      <c r="C137" s="43" t="s">
        <v>414</v>
      </c>
      <c r="D137" s="37">
        <v>33539</v>
      </c>
      <c r="E137" s="37">
        <v>0</v>
      </c>
      <c r="F137" s="37">
        <v>33539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33539</v>
      </c>
      <c r="O137" s="37">
        <v>0</v>
      </c>
      <c r="P137" s="38">
        <v>0</v>
      </c>
      <c r="Q137" s="37">
        <v>33508.16</v>
      </c>
      <c r="R137" s="37">
        <v>0</v>
      </c>
      <c r="S137" s="37">
        <v>33508.16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33508.16</v>
      </c>
      <c r="AB137" s="68" t="e">
        <f t="shared" si="2"/>
        <v>#DIV/0!</v>
      </c>
      <c r="AC137" s="38">
        <v>0</v>
      </c>
      <c r="AD137" s="7"/>
      <c r="AE137" s="4"/>
    </row>
    <row r="138" spans="1:31" ht="15">
      <c r="A138" s="41" t="s">
        <v>415</v>
      </c>
      <c r="B138" s="42" t="s">
        <v>231</v>
      </c>
      <c r="C138" s="43" t="s">
        <v>416</v>
      </c>
      <c r="D138" s="37">
        <v>10590450.72</v>
      </c>
      <c r="E138" s="37">
        <v>0</v>
      </c>
      <c r="F138" s="37">
        <v>10590450.72</v>
      </c>
      <c r="G138" s="37">
        <v>204990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1699990</v>
      </c>
      <c r="N138" s="37">
        <v>8611520.72</v>
      </c>
      <c r="O138" s="37">
        <v>483930</v>
      </c>
      <c r="P138" s="38">
        <v>0</v>
      </c>
      <c r="Q138" s="37">
        <v>5680438.77</v>
      </c>
      <c r="R138" s="37">
        <v>0</v>
      </c>
      <c r="S138" s="37">
        <v>5680438.77</v>
      </c>
      <c r="T138" s="37">
        <v>154990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154990</v>
      </c>
      <c r="AA138" s="37">
        <v>5308417.18</v>
      </c>
      <c r="AB138" s="68">
        <f t="shared" si="2"/>
        <v>9.117112453602669</v>
      </c>
      <c r="AC138" s="38">
        <v>0</v>
      </c>
      <c r="AD138" s="7"/>
      <c r="AE138" s="4"/>
    </row>
    <row r="139" spans="1:31" ht="23.25" hidden="1">
      <c r="A139" s="41" t="s">
        <v>253</v>
      </c>
      <c r="B139" s="42" t="s">
        <v>231</v>
      </c>
      <c r="C139" s="43" t="s">
        <v>417</v>
      </c>
      <c r="D139" s="37">
        <v>1200351.72</v>
      </c>
      <c r="E139" s="37">
        <v>0</v>
      </c>
      <c r="F139" s="37">
        <v>1200351.72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716421.72</v>
      </c>
      <c r="O139" s="37">
        <v>483930</v>
      </c>
      <c r="P139" s="38">
        <v>0</v>
      </c>
      <c r="Q139" s="37">
        <v>434353.59</v>
      </c>
      <c r="R139" s="37">
        <v>0</v>
      </c>
      <c r="S139" s="37">
        <v>434353.59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62332</v>
      </c>
      <c r="AB139" s="68" t="e">
        <f t="shared" si="2"/>
        <v>#DIV/0!</v>
      </c>
      <c r="AC139" s="38">
        <v>0</v>
      </c>
      <c r="AD139" s="7"/>
      <c r="AE139" s="4"/>
    </row>
    <row r="140" spans="1:31" ht="23.25" hidden="1">
      <c r="A140" s="41" t="s">
        <v>255</v>
      </c>
      <c r="B140" s="42" t="s">
        <v>231</v>
      </c>
      <c r="C140" s="43" t="s">
        <v>418</v>
      </c>
      <c r="D140" s="37">
        <v>1200351.72</v>
      </c>
      <c r="E140" s="37">
        <v>0</v>
      </c>
      <c r="F140" s="37">
        <v>1200351.72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716421.72</v>
      </c>
      <c r="O140" s="37">
        <v>483930</v>
      </c>
      <c r="P140" s="38">
        <v>0</v>
      </c>
      <c r="Q140" s="37">
        <v>434353.59</v>
      </c>
      <c r="R140" s="37">
        <v>0</v>
      </c>
      <c r="S140" s="37">
        <v>434353.59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62332</v>
      </c>
      <c r="AB140" s="68" t="e">
        <f t="shared" si="2"/>
        <v>#DIV/0!</v>
      </c>
      <c r="AC140" s="38">
        <v>0</v>
      </c>
      <c r="AD140" s="7"/>
      <c r="AE140" s="4"/>
    </row>
    <row r="141" spans="1:31" ht="15" hidden="1">
      <c r="A141" s="41" t="s">
        <v>257</v>
      </c>
      <c r="B141" s="42" t="s">
        <v>231</v>
      </c>
      <c r="C141" s="43" t="s">
        <v>419</v>
      </c>
      <c r="D141" s="37">
        <v>1200351.72</v>
      </c>
      <c r="E141" s="37">
        <v>0</v>
      </c>
      <c r="F141" s="37">
        <v>1200351.72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716421.72</v>
      </c>
      <c r="O141" s="37">
        <v>483930</v>
      </c>
      <c r="P141" s="38">
        <v>0</v>
      </c>
      <c r="Q141" s="37">
        <v>434353.59</v>
      </c>
      <c r="R141" s="37">
        <v>0</v>
      </c>
      <c r="S141" s="37">
        <v>434353.59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62332</v>
      </c>
      <c r="AB141" s="68" t="e">
        <f t="shared" si="2"/>
        <v>#DIV/0!</v>
      </c>
      <c r="AC141" s="38">
        <v>0</v>
      </c>
      <c r="AD141" s="7"/>
      <c r="AE141" s="4"/>
    </row>
    <row r="142" spans="1:31" ht="23.25">
      <c r="A142" s="41" t="s">
        <v>382</v>
      </c>
      <c r="B142" s="42" t="s">
        <v>231</v>
      </c>
      <c r="C142" s="43" t="s">
        <v>420</v>
      </c>
      <c r="D142" s="37">
        <v>2406139</v>
      </c>
      <c r="E142" s="37">
        <v>0</v>
      </c>
      <c r="F142" s="37">
        <v>2406139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1495000</v>
      </c>
      <c r="N142" s="37">
        <v>911139</v>
      </c>
      <c r="O142" s="37">
        <v>0</v>
      </c>
      <c r="P142" s="38">
        <v>0</v>
      </c>
      <c r="Q142" s="37">
        <v>911139</v>
      </c>
      <c r="R142" s="37">
        <v>0</v>
      </c>
      <c r="S142" s="37">
        <v>911139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911139</v>
      </c>
      <c r="AB142" s="68">
        <f t="shared" si="2"/>
        <v>0</v>
      </c>
      <c r="AC142" s="38">
        <v>0</v>
      </c>
      <c r="AD142" s="7"/>
      <c r="AE142" s="4"/>
    </row>
    <row r="143" spans="1:31" ht="15">
      <c r="A143" s="41" t="s">
        <v>384</v>
      </c>
      <c r="B143" s="42" t="s">
        <v>231</v>
      </c>
      <c r="C143" s="43" t="s">
        <v>421</v>
      </c>
      <c r="D143" s="37">
        <v>2406139</v>
      </c>
      <c r="E143" s="37">
        <v>0</v>
      </c>
      <c r="F143" s="37">
        <v>2406139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1495000</v>
      </c>
      <c r="N143" s="37">
        <v>911139</v>
      </c>
      <c r="O143" s="37">
        <v>0</v>
      </c>
      <c r="P143" s="38">
        <v>0</v>
      </c>
      <c r="Q143" s="37">
        <v>911139</v>
      </c>
      <c r="R143" s="37">
        <v>0</v>
      </c>
      <c r="S143" s="37">
        <v>911139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911139</v>
      </c>
      <c r="AB143" s="68">
        <f t="shared" si="2"/>
        <v>0</v>
      </c>
      <c r="AC143" s="38">
        <v>0</v>
      </c>
      <c r="AD143" s="7"/>
      <c r="AE143" s="4"/>
    </row>
    <row r="144" spans="1:31" ht="34.5">
      <c r="A144" s="41" t="s">
        <v>386</v>
      </c>
      <c r="B144" s="42" t="s">
        <v>231</v>
      </c>
      <c r="C144" s="43" t="s">
        <v>422</v>
      </c>
      <c r="D144" s="37">
        <v>2406139</v>
      </c>
      <c r="E144" s="37">
        <v>0</v>
      </c>
      <c r="F144" s="37">
        <v>2406139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1495000</v>
      </c>
      <c r="N144" s="37">
        <v>911139</v>
      </c>
      <c r="O144" s="37">
        <v>0</v>
      </c>
      <c r="P144" s="38">
        <v>0</v>
      </c>
      <c r="Q144" s="37">
        <v>911139</v>
      </c>
      <c r="R144" s="37">
        <v>0</v>
      </c>
      <c r="S144" s="37">
        <v>911139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911139</v>
      </c>
      <c r="AB144" s="68">
        <f t="shared" si="2"/>
        <v>0</v>
      </c>
      <c r="AC144" s="38">
        <v>0</v>
      </c>
      <c r="AD144" s="7"/>
      <c r="AE144" s="4"/>
    </row>
    <row r="145" spans="1:31" ht="15">
      <c r="A145" s="41" t="s">
        <v>284</v>
      </c>
      <c r="B145" s="42" t="s">
        <v>231</v>
      </c>
      <c r="C145" s="43" t="s">
        <v>423</v>
      </c>
      <c r="D145" s="37">
        <v>0</v>
      </c>
      <c r="E145" s="37">
        <v>0</v>
      </c>
      <c r="F145" s="37">
        <v>0</v>
      </c>
      <c r="G145" s="37">
        <v>204990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204990</v>
      </c>
      <c r="N145" s="37">
        <v>0</v>
      </c>
      <c r="O145" s="37">
        <v>0</v>
      </c>
      <c r="P145" s="38">
        <v>0</v>
      </c>
      <c r="Q145" s="37">
        <v>0</v>
      </c>
      <c r="R145" s="37">
        <v>0</v>
      </c>
      <c r="S145" s="37">
        <v>0</v>
      </c>
      <c r="T145" s="37">
        <v>154990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154990</v>
      </c>
      <c r="AA145" s="37">
        <v>0</v>
      </c>
      <c r="AB145" s="68">
        <f t="shared" si="2"/>
        <v>75.60856627152543</v>
      </c>
      <c r="AC145" s="38">
        <v>0</v>
      </c>
      <c r="AD145" s="7"/>
      <c r="AE145" s="4"/>
    </row>
    <row r="146" spans="1:31" ht="15">
      <c r="A146" s="41" t="s">
        <v>196</v>
      </c>
      <c r="B146" s="42" t="s">
        <v>231</v>
      </c>
      <c r="C146" s="43" t="s">
        <v>424</v>
      </c>
      <c r="D146" s="37">
        <v>0</v>
      </c>
      <c r="E146" s="37">
        <v>0</v>
      </c>
      <c r="F146" s="37">
        <v>0</v>
      </c>
      <c r="G146" s="37">
        <v>204990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204990</v>
      </c>
      <c r="N146" s="37">
        <v>0</v>
      </c>
      <c r="O146" s="37">
        <v>0</v>
      </c>
      <c r="P146" s="38">
        <v>0</v>
      </c>
      <c r="Q146" s="37">
        <v>0</v>
      </c>
      <c r="R146" s="37">
        <v>0</v>
      </c>
      <c r="S146" s="37">
        <v>0</v>
      </c>
      <c r="T146" s="37">
        <v>154990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154990</v>
      </c>
      <c r="AA146" s="37">
        <v>0</v>
      </c>
      <c r="AB146" s="68">
        <f t="shared" si="2"/>
        <v>75.60856627152543</v>
      </c>
      <c r="AC146" s="38">
        <v>0</v>
      </c>
      <c r="AD146" s="7"/>
      <c r="AE146" s="4"/>
    </row>
    <row r="147" spans="1:31" ht="15" hidden="1">
      <c r="A147" s="41" t="s">
        <v>259</v>
      </c>
      <c r="B147" s="42" t="s">
        <v>231</v>
      </c>
      <c r="C147" s="43" t="s">
        <v>425</v>
      </c>
      <c r="D147" s="37">
        <v>6983960</v>
      </c>
      <c r="E147" s="37">
        <v>0</v>
      </c>
      <c r="F147" s="37">
        <v>6983960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6983960</v>
      </c>
      <c r="O147" s="37">
        <v>0</v>
      </c>
      <c r="P147" s="38">
        <v>0</v>
      </c>
      <c r="Q147" s="37">
        <v>4334946.18</v>
      </c>
      <c r="R147" s="37">
        <v>0</v>
      </c>
      <c r="S147" s="37">
        <v>4334946.18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4334946.18</v>
      </c>
      <c r="AB147" s="68" t="e">
        <f t="shared" si="2"/>
        <v>#DIV/0!</v>
      </c>
      <c r="AC147" s="38">
        <v>0</v>
      </c>
      <c r="AD147" s="7"/>
      <c r="AE147" s="4"/>
    </row>
    <row r="148" spans="1:31" ht="34.5" hidden="1">
      <c r="A148" s="41" t="s">
        <v>389</v>
      </c>
      <c r="B148" s="42" t="s">
        <v>231</v>
      </c>
      <c r="C148" s="43" t="s">
        <v>426</v>
      </c>
      <c r="D148" s="37">
        <v>6983960</v>
      </c>
      <c r="E148" s="37">
        <v>0</v>
      </c>
      <c r="F148" s="37">
        <v>6983960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6983960</v>
      </c>
      <c r="O148" s="37">
        <v>0</v>
      </c>
      <c r="P148" s="38">
        <v>0</v>
      </c>
      <c r="Q148" s="37">
        <v>4334946.18</v>
      </c>
      <c r="R148" s="37">
        <v>0</v>
      </c>
      <c r="S148" s="37">
        <v>4334946.18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4334946.18</v>
      </c>
      <c r="AB148" s="68" t="e">
        <f t="shared" si="2"/>
        <v>#DIV/0!</v>
      </c>
      <c r="AC148" s="38">
        <v>0</v>
      </c>
      <c r="AD148" s="7"/>
      <c r="AE148" s="4"/>
    </row>
    <row r="149" spans="1:31" ht="45.75" hidden="1">
      <c r="A149" s="41" t="s">
        <v>391</v>
      </c>
      <c r="B149" s="42" t="s">
        <v>231</v>
      </c>
      <c r="C149" s="43" t="s">
        <v>427</v>
      </c>
      <c r="D149" s="37">
        <v>6983960</v>
      </c>
      <c r="E149" s="37">
        <v>0</v>
      </c>
      <c r="F149" s="37">
        <v>6983960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6983960</v>
      </c>
      <c r="O149" s="37">
        <v>0</v>
      </c>
      <c r="P149" s="38">
        <v>0</v>
      </c>
      <c r="Q149" s="37">
        <v>4334946.18</v>
      </c>
      <c r="R149" s="37">
        <v>0</v>
      </c>
      <c r="S149" s="37">
        <v>4334946.18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4334946.18</v>
      </c>
      <c r="AB149" s="68" t="e">
        <f t="shared" si="2"/>
        <v>#DIV/0!</v>
      </c>
      <c r="AC149" s="38">
        <v>0</v>
      </c>
      <c r="AD149" s="7"/>
      <c r="AE149" s="4"/>
    </row>
    <row r="150" spans="1:31" ht="15" hidden="1">
      <c r="A150" s="41" t="s">
        <v>428</v>
      </c>
      <c r="B150" s="42" t="s">
        <v>231</v>
      </c>
      <c r="C150" s="43" t="s">
        <v>429</v>
      </c>
      <c r="D150" s="37">
        <v>47005615.81</v>
      </c>
      <c r="E150" s="37">
        <v>0</v>
      </c>
      <c r="F150" s="37">
        <v>47005615.81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40259180.59</v>
      </c>
      <c r="O150" s="37">
        <v>6746435.22</v>
      </c>
      <c r="P150" s="38">
        <v>0</v>
      </c>
      <c r="Q150" s="37">
        <v>9755957.52</v>
      </c>
      <c r="R150" s="37">
        <v>0</v>
      </c>
      <c r="S150" s="37">
        <v>9755957.52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8356997.26</v>
      </c>
      <c r="AB150" s="68" t="e">
        <f t="shared" si="2"/>
        <v>#DIV/0!</v>
      </c>
      <c r="AC150" s="38">
        <v>0</v>
      </c>
      <c r="AD150" s="7"/>
      <c r="AE150" s="4"/>
    </row>
    <row r="151" spans="1:31" ht="45.75" hidden="1">
      <c r="A151" s="41" t="s">
        <v>235</v>
      </c>
      <c r="B151" s="42" t="s">
        <v>231</v>
      </c>
      <c r="C151" s="43" t="s">
        <v>430</v>
      </c>
      <c r="D151" s="37">
        <v>5487932.31</v>
      </c>
      <c r="E151" s="37">
        <v>0</v>
      </c>
      <c r="F151" s="37">
        <v>5487932.31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5487932.31</v>
      </c>
      <c r="O151" s="37">
        <v>0</v>
      </c>
      <c r="P151" s="38">
        <v>0</v>
      </c>
      <c r="Q151" s="37">
        <v>791666.48</v>
      </c>
      <c r="R151" s="37">
        <v>0</v>
      </c>
      <c r="S151" s="37">
        <v>791666.48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791666.48</v>
      </c>
      <c r="AB151" s="68" t="e">
        <f t="shared" si="2"/>
        <v>#DIV/0!</v>
      </c>
      <c r="AC151" s="38">
        <v>0</v>
      </c>
      <c r="AD151" s="7"/>
      <c r="AE151" s="4"/>
    </row>
    <row r="152" spans="1:31" ht="15" hidden="1">
      <c r="A152" s="41" t="s">
        <v>305</v>
      </c>
      <c r="B152" s="42" t="s">
        <v>231</v>
      </c>
      <c r="C152" s="43" t="s">
        <v>431</v>
      </c>
      <c r="D152" s="37">
        <v>5487932.31</v>
      </c>
      <c r="E152" s="37">
        <v>0</v>
      </c>
      <c r="F152" s="37">
        <v>5487932.31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5487932.31</v>
      </c>
      <c r="O152" s="37">
        <v>0</v>
      </c>
      <c r="P152" s="38">
        <v>0</v>
      </c>
      <c r="Q152" s="37">
        <v>791666.48</v>
      </c>
      <c r="R152" s="37">
        <v>0</v>
      </c>
      <c r="S152" s="37">
        <v>791666.48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791666.48</v>
      </c>
      <c r="AB152" s="68" t="e">
        <f t="shared" si="2"/>
        <v>#DIV/0!</v>
      </c>
      <c r="AC152" s="38">
        <v>0</v>
      </c>
      <c r="AD152" s="7"/>
      <c r="AE152" s="4"/>
    </row>
    <row r="153" spans="1:31" ht="15" hidden="1">
      <c r="A153" s="41" t="s">
        <v>307</v>
      </c>
      <c r="B153" s="42" t="s">
        <v>231</v>
      </c>
      <c r="C153" s="43" t="s">
        <v>432</v>
      </c>
      <c r="D153" s="37">
        <v>4287556</v>
      </c>
      <c r="E153" s="37">
        <v>0</v>
      </c>
      <c r="F153" s="37">
        <v>4287556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4287556</v>
      </c>
      <c r="O153" s="37">
        <v>0</v>
      </c>
      <c r="P153" s="38">
        <v>0</v>
      </c>
      <c r="Q153" s="37">
        <v>638449.23</v>
      </c>
      <c r="R153" s="37">
        <v>0</v>
      </c>
      <c r="S153" s="37">
        <v>638449.23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638449.23</v>
      </c>
      <c r="AB153" s="68" t="e">
        <f t="shared" si="2"/>
        <v>#DIV/0!</v>
      </c>
      <c r="AC153" s="38">
        <v>0</v>
      </c>
      <c r="AD153" s="7"/>
      <c r="AE153" s="4"/>
    </row>
    <row r="154" spans="1:31" ht="34.5" hidden="1">
      <c r="A154" s="41" t="s">
        <v>309</v>
      </c>
      <c r="B154" s="42" t="s">
        <v>231</v>
      </c>
      <c r="C154" s="43" t="s">
        <v>433</v>
      </c>
      <c r="D154" s="37">
        <v>1200376.31</v>
      </c>
      <c r="E154" s="37">
        <v>0</v>
      </c>
      <c r="F154" s="37">
        <v>1200376.31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1200376.31</v>
      </c>
      <c r="O154" s="37">
        <v>0</v>
      </c>
      <c r="P154" s="38">
        <v>0</v>
      </c>
      <c r="Q154" s="37">
        <v>153217.25</v>
      </c>
      <c r="R154" s="37">
        <v>0</v>
      </c>
      <c r="S154" s="37">
        <v>153217.25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153217.25</v>
      </c>
      <c r="AB154" s="68" t="e">
        <f t="shared" si="2"/>
        <v>#DIV/0!</v>
      </c>
      <c r="AC154" s="38">
        <v>0</v>
      </c>
      <c r="AD154" s="7"/>
      <c r="AE154" s="4"/>
    </row>
    <row r="155" spans="1:31" ht="23.25" hidden="1">
      <c r="A155" s="41" t="s">
        <v>253</v>
      </c>
      <c r="B155" s="42" t="s">
        <v>231</v>
      </c>
      <c r="C155" s="43" t="s">
        <v>434</v>
      </c>
      <c r="D155" s="37">
        <v>23058026.5</v>
      </c>
      <c r="E155" s="37">
        <v>0</v>
      </c>
      <c r="F155" s="37">
        <v>23058026.5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16311591.28</v>
      </c>
      <c r="O155" s="37">
        <v>6746435.22</v>
      </c>
      <c r="P155" s="38">
        <v>0</v>
      </c>
      <c r="Q155" s="37">
        <v>6437434.04</v>
      </c>
      <c r="R155" s="37">
        <v>0</v>
      </c>
      <c r="S155" s="37">
        <v>6437434.04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5038473.78</v>
      </c>
      <c r="AB155" s="68" t="e">
        <f t="shared" si="2"/>
        <v>#DIV/0!</v>
      </c>
      <c r="AC155" s="38">
        <v>0</v>
      </c>
      <c r="AD155" s="7"/>
      <c r="AE155" s="4"/>
    </row>
    <row r="156" spans="1:31" ht="23.25" hidden="1">
      <c r="A156" s="41" t="s">
        <v>255</v>
      </c>
      <c r="B156" s="42" t="s">
        <v>231</v>
      </c>
      <c r="C156" s="43" t="s">
        <v>435</v>
      </c>
      <c r="D156" s="37">
        <v>23058026.5</v>
      </c>
      <c r="E156" s="37">
        <v>0</v>
      </c>
      <c r="F156" s="37">
        <v>23058026.5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16311591.28</v>
      </c>
      <c r="O156" s="37">
        <v>6746435.22</v>
      </c>
      <c r="P156" s="38">
        <v>0</v>
      </c>
      <c r="Q156" s="37">
        <v>6437434.04</v>
      </c>
      <c r="R156" s="37">
        <v>0</v>
      </c>
      <c r="S156" s="37">
        <v>6437434.04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5038473.78</v>
      </c>
      <c r="AB156" s="68" t="e">
        <f t="shared" si="2"/>
        <v>#DIV/0!</v>
      </c>
      <c r="AC156" s="38">
        <v>0</v>
      </c>
      <c r="AD156" s="7"/>
      <c r="AE156" s="4"/>
    </row>
    <row r="157" spans="1:31" ht="23.25" hidden="1">
      <c r="A157" s="41" t="s">
        <v>436</v>
      </c>
      <c r="B157" s="42" t="s">
        <v>231</v>
      </c>
      <c r="C157" s="43" t="s">
        <v>437</v>
      </c>
      <c r="D157" s="37">
        <v>3633416.1</v>
      </c>
      <c r="E157" s="37">
        <v>0</v>
      </c>
      <c r="F157" s="37">
        <v>3633416.1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3633416.1</v>
      </c>
      <c r="O157" s="37">
        <v>0</v>
      </c>
      <c r="P157" s="38">
        <v>0</v>
      </c>
      <c r="Q157" s="37">
        <v>535593.1</v>
      </c>
      <c r="R157" s="37">
        <v>0</v>
      </c>
      <c r="S157" s="37">
        <v>535593.1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535593.1</v>
      </c>
      <c r="AB157" s="68" t="e">
        <f t="shared" si="2"/>
        <v>#DIV/0!</v>
      </c>
      <c r="AC157" s="38">
        <v>0</v>
      </c>
      <c r="AD157" s="7"/>
      <c r="AE157" s="4"/>
    </row>
    <row r="158" spans="1:31" ht="15" hidden="1">
      <c r="A158" s="41" t="s">
        <v>257</v>
      </c>
      <c r="B158" s="42" t="s">
        <v>231</v>
      </c>
      <c r="C158" s="43" t="s">
        <v>438</v>
      </c>
      <c r="D158" s="37">
        <v>19424610.4</v>
      </c>
      <c r="E158" s="37">
        <v>0</v>
      </c>
      <c r="F158" s="37">
        <v>19424610.4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12678175.18</v>
      </c>
      <c r="O158" s="37">
        <v>6746435.22</v>
      </c>
      <c r="P158" s="38">
        <v>0</v>
      </c>
      <c r="Q158" s="37">
        <v>5901840.94</v>
      </c>
      <c r="R158" s="37">
        <v>0</v>
      </c>
      <c r="S158" s="37">
        <v>5901840.94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4502880.68</v>
      </c>
      <c r="AB158" s="68" t="e">
        <f t="shared" si="2"/>
        <v>#DIV/0!</v>
      </c>
      <c r="AC158" s="38">
        <v>0</v>
      </c>
      <c r="AD158" s="7"/>
      <c r="AE158" s="4"/>
    </row>
    <row r="159" spans="1:31" ht="23.25" hidden="1">
      <c r="A159" s="41" t="s">
        <v>382</v>
      </c>
      <c r="B159" s="42" t="s">
        <v>231</v>
      </c>
      <c r="C159" s="43" t="s">
        <v>439</v>
      </c>
      <c r="D159" s="37">
        <v>15932800</v>
      </c>
      <c r="E159" s="37">
        <v>0</v>
      </c>
      <c r="F159" s="37">
        <v>15932800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15932800</v>
      </c>
      <c r="O159" s="37">
        <v>0</v>
      </c>
      <c r="P159" s="38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68" t="e">
        <f t="shared" si="2"/>
        <v>#DIV/0!</v>
      </c>
      <c r="AC159" s="38">
        <v>0</v>
      </c>
      <c r="AD159" s="7"/>
      <c r="AE159" s="4"/>
    </row>
    <row r="160" spans="1:31" ht="15" hidden="1">
      <c r="A160" s="41" t="s">
        <v>384</v>
      </c>
      <c r="B160" s="42" t="s">
        <v>231</v>
      </c>
      <c r="C160" s="43" t="s">
        <v>440</v>
      </c>
      <c r="D160" s="37">
        <v>15932800</v>
      </c>
      <c r="E160" s="37">
        <v>0</v>
      </c>
      <c r="F160" s="37">
        <v>15932800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15932800</v>
      </c>
      <c r="O160" s="37">
        <v>0</v>
      </c>
      <c r="P160" s="38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68" t="e">
        <f t="shared" si="2"/>
        <v>#DIV/0!</v>
      </c>
      <c r="AC160" s="38">
        <v>0</v>
      </c>
      <c r="AD160" s="7"/>
      <c r="AE160" s="4"/>
    </row>
    <row r="161" spans="1:31" ht="34.5" hidden="1">
      <c r="A161" s="41" t="s">
        <v>386</v>
      </c>
      <c r="B161" s="42" t="s">
        <v>231</v>
      </c>
      <c r="C161" s="43" t="s">
        <v>441</v>
      </c>
      <c r="D161" s="37">
        <v>15932800</v>
      </c>
      <c r="E161" s="37">
        <v>0</v>
      </c>
      <c r="F161" s="37">
        <v>15932800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15932800</v>
      </c>
      <c r="O161" s="37">
        <v>0</v>
      </c>
      <c r="P161" s="38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68" t="e">
        <f t="shared" si="2"/>
        <v>#DIV/0!</v>
      </c>
      <c r="AC161" s="38">
        <v>0</v>
      </c>
      <c r="AD161" s="7"/>
      <c r="AE161" s="4"/>
    </row>
    <row r="162" spans="1:31" ht="15" hidden="1">
      <c r="A162" s="41" t="s">
        <v>259</v>
      </c>
      <c r="B162" s="42" t="s">
        <v>231</v>
      </c>
      <c r="C162" s="43" t="s">
        <v>442</v>
      </c>
      <c r="D162" s="37">
        <v>2526857</v>
      </c>
      <c r="E162" s="37">
        <v>0</v>
      </c>
      <c r="F162" s="37">
        <v>2526857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2526857</v>
      </c>
      <c r="O162" s="37">
        <v>0</v>
      </c>
      <c r="P162" s="38">
        <v>0</v>
      </c>
      <c r="Q162" s="37">
        <v>2526857</v>
      </c>
      <c r="R162" s="37">
        <v>0</v>
      </c>
      <c r="S162" s="37">
        <v>2526857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2526857</v>
      </c>
      <c r="AB162" s="68" t="e">
        <f t="shared" si="2"/>
        <v>#DIV/0!</v>
      </c>
      <c r="AC162" s="38">
        <v>0</v>
      </c>
      <c r="AD162" s="7"/>
      <c r="AE162" s="4"/>
    </row>
    <row r="163" spans="1:31" ht="34.5" hidden="1">
      <c r="A163" s="41" t="s">
        <v>389</v>
      </c>
      <c r="B163" s="42" t="s">
        <v>231</v>
      </c>
      <c r="C163" s="43" t="s">
        <v>443</v>
      </c>
      <c r="D163" s="37">
        <v>2526857</v>
      </c>
      <c r="E163" s="37">
        <v>0</v>
      </c>
      <c r="F163" s="37">
        <v>2526857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2526857</v>
      </c>
      <c r="O163" s="37">
        <v>0</v>
      </c>
      <c r="P163" s="38">
        <v>0</v>
      </c>
      <c r="Q163" s="37">
        <v>2526857</v>
      </c>
      <c r="R163" s="37">
        <v>0</v>
      </c>
      <c r="S163" s="37">
        <v>2526857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  <c r="Z163" s="37">
        <v>0</v>
      </c>
      <c r="AA163" s="37">
        <v>2526857</v>
      </c>
      <c r="AB163" s="68" t="e">
        <f t="shared" si="2"/>
        <v>#DIV/0!</v>
      </c>
      <c r="AC163" s="38">
        <v>0</v>
      </c>
      <c r="AD163" s="7"/>
      <c r="AE163" s="4"/>
    </row>
    <row r="164" spans="1:31" ht="45.75" hidden="1">
      <c r="A164" s="41" t="s">
        <v>391</v>
      </c>
      <c r="B164" s="42" t="s">
        <v>231</v>
      </c>
      <c r="C164" s="43" t="s">
        <v>444</v>
      </c>
      <c r="D164" s="37">
        <v>2526857</v>
      </c>
      <c r="E164" s="37">
        <v>0</v>
      </c>
      <c r="F164" s="37">
        <v>2526857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2526857</v>
      </c>
      <c r="O164" s="37">
        <v>0</v>
      </c>
      <c r="P164" s="38">
        <v>0</v>
      </c>
      <c r="Q164" s="37">
        <v>2526857</v>
      </c>
      <c r="R164" s="37">
        <v>0</v>
      </c>
      <c r="S164" s="37">
        <v>2526857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2526857</v>
      </c>
      <c r="AB164" s="68" t="e">
        <f t="shared" si="2"/>
        <v>#DIV/0!</v>
      </c>
      <c r="AC164" s="38">
        <v>0</v>
      </c>
      <c r="AD164" s="7"/>
      <c r="AE164" s="4"/>
    </row>
    <row r="165" spans="1:31" ht="15" hidden="1">
      <c r="A165" s="41" t="s">
        <v>445</v>
      </c>
      <c r="B165" s="42" t="s">
        <v>231</v>
      </c>
      <c r="C165" s="43" t="s">
        <v>446</v>
      </c>
      <c r="D165" s="37">
        <v>1463040</v>
      </c>
      <c r="E165" s="37">
        <v>0</v>
      </c>
      <c r="F165" s="37">
        <v>1463040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1463040</v>
      </c>
      <c r="O165" s="37">
        <v>0</v>
      </c>
      <c r="P165" s="38">
        <v>0</v>
      </c>
      <c r="Q165" s="37">
        <v>1463040</v>
      </c>
      <c r="R165" s="37">
        <v>0</v>
      </c>
      <c r="S165" s="37">
        <v>1463040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1463040</v>
      </c>
      <c r="AB165" s="68" t="e">
        <f t="shared" si="2"/>
        <v>#DIV/0!</v>
      </c>
      <c r="AC165" s="38">
        <v>0</v>
      </c>
      <c r="AD165" s="7"/>
      <c r="AE165" s="4"/>
    </row>
    <row r="166" spans="1:31" ht="23.25" hidden="1">
      <c r="A166" s="41" t="s">
        <v>253</v>
      </c>
      <c r="B166" s="42" t="s">
        <v>231</v>
      </c>
      <c r="C166" s="43" t="s">
        <v>447</v>
      </c>
      <c r="D166" s="37">
        <v>1463040</v>
      </c>
      <c r="E166" s="37">
        <v>0</v>
      </c>
      <c r="F166" s="37">
        <v>1463040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1463040</v>
      </c>
      <c r="O166" s="37">
        <v>0</v>
      </c>
      <c r="P166" s="38">
        <v>0</v>
      </c>
      <c r="Q166" s="37">
        <v>1463040</v>
      </c>
      <c r="R166" s="37">
        <v>0</v>
      </c>
      <c r="S166" s="37">
        <v>1463040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1463040</v>
      </c>
      <c r="AB166" s="68" t="e">
        <f t="shared" si="2"/>
        <v>#DIV/0!</v>
      </c>
      <c r="AC166" s="38">
        <v>0</v>
      </c>
      <c r="AD166" s="7"/>
      <c r="AE166" s="4"/>
    </row>
    <row r="167" spans="1:31" ht="23.25" hidden="1">
      <c r="A167" s="41" t="s">
        <v>255</v>
      </c>
      <c r="B167" s="42" t="s">
        <v>231</v>
      </c>
      <c r="C167" s="43" t="s">
        <v>448</v>
      </c>
      <c r="D167" s="37">
        <v>1463040</v>
      </c>
      <c r="E167" s="37">
        <v>0</v>
      </c>
      <c r="F167" s="37">
        <v>1463040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1463040</v>
      </c>
      <c r="O167" s="37">
        <v>0</v>
      </c>
      <c r="P167" s="38">
        <v>0</v>
      </c>
      <c r="Q167" s="37">
        <v>1463040</v>
      </c>
      <c r="R167" s="37">
        <v>0</v>
      </c>
      <c r="S167" s="37">
        <v>1463040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1463040</v>
      </c>
      <c r="AB167" s="68" t="e">
        <f t="shared" si="2"/>
        <v>#DIV/0!</v>
      </c>
      <c r="AC167" s="38">
        <v>0</v>
      </c>
      <c r="AD167" s="7"/>
      <c r="AE167" s="4"/>
    </row>
    <row r="168" spans="1:31" ht="15" hidden="1">
      <c r="A168" s="41" t="s">
        <v>257</v>
      </c>
      <c r="B168" s="42" t="s">
        <v>231</v>
      </c>
      <c r="C168" s="43" t="s">
        <v>449</v>
      </c>
      <c r="D168" s="37">
        <v>1463040</v>
      </c>
      <c r="E168" s="37">
        <v>0</v>
      </c>
      <c r="F168" s="37">
        <v>1463040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1463040</v>
      </c>
      <c r="O168" s="37">
        <v>0</v>
      </c>
      <c r="P168" s="38">
        <v>0</v>
      </c>
      <c r="Q168" s="37">
        <v>1463040</v>
      </c>
      <c r="R168" s="37">
        <v>0</v>
      </c>
      <c r="S168" s="37">
        <v>1463040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1463040</v>
      </c>
      <c r="AB168" s="68" t="e">
        <f t="shared" si="2"/>
        <v>#DIV/0!</v>
      </c>
      <c r="AC168" s="38">
        <v>0</v>
      </c>
      <c r="AD168" s="7"/>
      <c r="AE168" s="4"/>
    </row>
    <row r="169" spans="1:31" ht="15">
      <c r="A169" s="41" t="s">
        <v>450</v>
      </c>
      <c r="B169" s="42" t="s">
        <v>231</v>
      </c>
      <c r="C169" s="43" t="s">
        <v>451</v>
      </c>
      <c r="D169" s="37">
        <v>350556590</v>
      </c>
      <c r="E169" s="37">
        <v>0</v>
      </c>
      <c r="F169" s="37">
        <v>350556590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350546590</v>
      </c>
      <c r="N169" s="37">
        <v>10000</v>
      </c>
      <c r="O169" s="37">
        <v>0</v>
      </c>
      <c r="P169" s="38">
        <v>0</v>
      </c>
      <c r="Q169" s="37">
        <v>206767056.89</v>
      </c>
      <c r="R169" s="37">
        <v>0</v>
      </c>
      <c r="S169" s="37">
        <v>206767056.89</v>
      </c>
      <c r="T169" s="37">
        <v>0</v>
      </c>
      <c r="U169" s="37">
        <v>0</v>
      </c>
      <c r="V169" s="37">
        <v>0</v>
      </c>
      <c r="W169" s="37">
        <v>0</v>
      </c>
      <c r="X169" s="37">
        <v>0</v>
      </c>
      <c r="Y169" s="37">
        <v>0</v>
      </c>
      <c r="Z169" s="37">
        <v>206767056.89</v>
      </c>
      <c r="AA169" s="37">
        <v>0</v>
      </c>
      <c r="AB169" s="68">
        <f t="shared" si="2"/>
        <v>58.98418720604299</v>
      </c>
      <c r="AC169" s="38">
        <v>0</v>
      </c>
      <c r="AD169" s="7"/>
      <c r="AE169" s="4"/>
    </row>
    <row r="170" spans="1:31" ht="15">
      <c r="A170" s="41" t="s">
        <v>452</v>
      </c>
      <c r="B170" s="42" t="s">
        <v>231</v>
      </c>
      <c r="C170" s="43" t="s">
        <v>453</v>
      </c>
      <c r="D170" s="37">
        <v>114565900</v>
      </c>
      <c r="E170" s="37">
        <v>0</v>
      </c>
      <c r="F170" s="37">
        <v>114565900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114565900</v>
      </c>
      <c r="N170" s="37">
        <v>0</v>
      </c>
      <c r="O170" s="37">
        <v>0</v>
      </c>
      <c r="P170" s="38">
        <v>0</v>
      </c>
      <c r="Q170" s="37">
        <v>65801903</v>
      </c>
      <c r="R170" s="37">
        <v>0</v>
      </c>
      <c r="S170" s="37">
        <v>65801903</v>
      </c>
      <c r="T170" s="37">
        <v>0</v>
      </c>
      <c r="U170" s="37">
        <v>0</v>
      </c>
      <c r="V170" s="37">
        <v>0</v>
      </c>
      <c r="W170" s="37">
        <v>0</v>
      </c>
      <c r="X170" s="37">
        <v>0</v>
      </c>
      <c r="Y170" s="37">
        <v>0</v>
      </c>
      <c r="Z170" s="37">
        <v>65801903</v>
      </c>
      <c r="AA170" s="37">
        <v>0</v>
      </c>
      <c r="AB170" s="68">
        <f t="shared" si="2"/>
        <v>57.43585394956091</v>
      </c>
      <c r="AC170" s="38">
        <v>0</v>
      </c>
      <c r="AD170" s="7"/>
      <c r="AE170" s="4"/>
    </row>
    <row r="171" spans="1:31" ht="23.25">
      <c r="A171" s="41" t="s">
        <v>316</v>
      </c>
      <c r="B171" s="42" t="s">
        <v>231</v>
      </c>
      <c r="C171" s="43" t="s">
        <v>454</v>
      </c>
      <c r="D171" s="37">
        <v>114565900</v>
      </c>
      <c r="E171" s="37">
        <v>0</v>
      </c>
      <c r="F171" s="37">
        <v>114565900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114565900</v>
      </c>
      <c r="N171" s="37">
        <v>0</v>
      </c>
      <c r="O171" s="37">
        <v>0</v>
      </c>
      <c r="P171" s="38">
        <v>0</v>
      </c>
      <c r="Q171" s="37">
        <v>65801903</v>
      </c>
      <c r="R171" s="37">
        <v>0</v>
      </c>
      <c r="S171" s="37">
        <v>65801903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65801903</v>
      </c>
      <c r="AA171" s="37">
        <v>0</v>
      </c>
      <c r="AB171" s="68">
        <f t="shared" si="2"/>
        <v>57.43585394956091</v>
      </c>
      <c r="AC171" s="38">
        <v>0</v>
      </c>
      <c r="AD171" s="7"/>
      <c r="AE171" s="4"/>
    </row>
    <row r="172" spans="1:31" ht="15">
      <c r="A172" s="41" t="s">
        <v>318</v>
      </c>
      <c r="B172" s="42" t="s">
        <v>231</v>
      </c>
      <c r="C172" s="43" t="s">
        <v>455</v>
      </c>
      <c r="D172" s="37">
        <v>114565900</v>
      </c>
      <c r="E172" s="37">
        <v>0</v>
      </c>
      <c r="F172" s="37">
        <v>114565900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114565900</v>
      </c>
      <c r="N172" s="37">
        <v>0</v>
      </c>
      <c r="O172" s="37">
        <v>0</v>
      </c>
      <c r="P172" s="38">
        <v>0</v>
      </c>
      <c r="Q172" s="37">
        <v>65801903</v>
      </c>
      <c r="R172" s="37">
        <v>0</v>
      </c>
      <c r="S172" s="37">
        <v>65801903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37">
        <v>0</v>
      </c>
      <c r="Z172" s="37">
        <v>65801903</v>
      </c>
      <c r="AA172" s="37">
        <v>0</v>
      </c>
      <c r="AB172" s="68">
        <f t="shared" si="2"/>
        <v>57.43585394956091</v>
      </c>
      <c r="AC172" s="38">
        <v>0</v>
      </c>
      <c r="AD172" s="7"/>
      <c r="AE172" s="4"/>
    </row>
    <row r="173" spans="1:31" ht="45.75">
      <c r="A173" s="41" t="s">
        <v>320</v>
      </c>
      <c r="B173" s="42" t="s">
        <v>231</v>
      </c>
      <c r="C173" s="43" t="s">
        <v>456</v>
      </c>
      <c r="D173" s="37">
        <v>114565900</v>
      </c>
      <c r="E173" s="37">
        <v>0</v>
      </c>
      <c r="F173" s="37">
        <v>114565900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114565900</v>
      </c>
      <c r="N173" s="37">
        <v>0</v>
      </c>
      <c r="O173" s="37">
        <v>0</v>
      </c>
      <c r="P173" s="38">
        <v>0</v>
      </c>
      <c r="Q173" s="37">
        <v>65801903</v>
      </c>
      <c r="R173" s="37">
        <v>0</v>
      </c>
      <c r="S173" s="37">
        <v>65801903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65801903</v>
      </c>
      <c r="AA173" s="37">
        <v>0</v>
      </c>
      <c r="AB173" s="68">
        <f t="shared" si="2"/>
        <v>57.43585394956091</v>
      </c>
      <c r="AC173" s="38">
        <v>0</v>
      </c>
      <c r="AD173" s="7"/>
      <c r="AE173" s="4"/>
    </row>
    <row r="174" spans="1:31" ht="15">
      <c r="A174" s="41" t="s">
        <v>457</v>
      </c>
      <c r="B174" s="42" t="s">
        <v>231</v>
      </c>
      <c r="C174" s="43" t="s">
        <v>458</v>
      </c>
      <c r="D174" s="37">
        <v>198386490</v>
      </c>
      <c r="E174" s="37">
        <v>0</v>
      </c>
      <c r="F174" s="37">
        <v>198386490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198386490</v>
      </c>
      <c r="N174" s="37">
        <v>0</v>
      </c>
      <c r="O174" s="37">
        <v>0</v>
      </c>
      <c r="P174" s="38">
        <v>0</v>
      </c>
      <c r="Q174" s="37">
        <v>122608073</v>
      </c>
      <c r="R174" s="37">
        <v>0</v>
      </c>
      <c r="S174" s="37">
        <v>122608073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122608073</v>
      </c>
      <c r="AA174" s="37">
        <v>0</v>
      </c>
      <c r="AB174" s="68">
        <f t="shared" si="2"/>
        <v>61.802632326425055</v>
      </c>
      <c r="AC174" s="38">
        <v>0</v>
      </c>
      <c r="AD174" s="7"/>
      <c r="AE174" s="4"/>
    </row>
    <row r="175" spans="1:31" ht="23.25">
      <c r="A175" s="41" t="s">
        <v>253</v>
      </c>
      <c r="B175" s="42" t="s">
        <v>231</v>
      </c>
      <c r="C175" s="43" t="s">
        <v>459</v>
      </c>
      <c r="D175" s="37">
        <v>40000</v>
      </c>
      <c r="E175" s="37">
        <v>0</v>
      </c>
      <c r="F175" s="37">
        <v>40000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40000</v>
      </c>
      <c r="N175" s="37">
        <v>0</v>
      </c>
      <c r="O175" s="37">
        <v>0</v>
      </c>
      <c r="P175" s="38">
        <v>0</v>
      </c>
      <c r="Q175" s="37">
        <v>40000</v>
      </c>
      <c r="R175" s="37">
        <v>0</v>
      </c>
      <c r="S175" s="37">
        <v>40000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7">
        <v>40000</v>
      </c>
      <c r="AA175" s="37">
        <v>0</v>
      </c>
      <c r="AB175" s="68">
        <f t="shared" si="2"/>
        <v>100</v>
      </c>
      <c r="AC175" s="38">
        <v>0</v>
      </c>
      <c r="AD175" s="7"/>
      <c r="AE175" s="4"/>
    </row>
    <row r="176" spans="1:31" ht="23.25">
      <c r="A176" s="41" t="s">
        <v>255</v>
      </c>
      <c r="B176" s="42" t="s">
        <v>231</v>
      </c>
      <c r="C176" s="43" t="s">
        <v>460</v>
      </c>
      <c r="D176" s="37">
        <v>40000</v>
      </c>
      <c r="E176" s="37">
        <v>0</v>
      </c>
      <c r="F176" s="37">
        <v>40000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40000</v>
      </c>
      <c r="N176" s="37">
        <v>0</v>
      </c>
      <c r="O176" s="37">
        <v>0</v>
      </c>
      <c r="P176" s="38">
        <v>0</v>
      </c>
      <c r="Q176" s="37">
        <v>40000</v>
      </c>
      <c r="R176" s="37">
        <v>0</v>
      </c>
      <c r="S176" s="37">
        <v>40000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37">
        <v>0</v>
      </c>
      <c r="Z176" s="37">
        <v>40000</v>
      </c>
      <c r="AA176" s="37">
        <v>0</v>
      </c>
      <c r="AB176" s="68">
        <f t="shared" si="2"/>
        <v>100</v>
      </c>
      <c r="AC176" s="38">
        <v>0</v>
      </c>
      <c r="AD176" s="7"/>
      <c r="AE176" s="4"/>
    </row>
    <row r="177" spans="1:31" ht="15">
      <c r="A177" s="41" t="s">
        <v>257</v>
      </c>
      <c r="B177" s="42" t="s">
        <v>231</v>
      </c>
      <c r="C177" s="43" t="s">
        <v>461</v>
      </c>
      <c r="D177" s="37">
        <v>40000</v>
      </c>
      <c r="E177" s="37">
        <v>0</v>
      </c>
      <c r="F177" s="37">
        <v>40000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40000</v>
      </c>
      <c r="N177" s="37">
        <v>0</v>
      </c>
      <c r="O177" s="37">
        <v>0</v>
      </c>
      <c r="P177" s="38">
        <v>0</v>
      </c>
      <c r="Q177" s="37">
        <v>40000</v>
      </c>
      <c r="R177" s="37">
        <v>0</v>
      </c>
      <c r="S177" s="37">
        <v>40000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40000</v>
      </c>
      <c r="AA177" s="37">
        <v>0</v>
      </c>
      <c r="AB177" s="68">
        <f t="shared" si="2"/>
        <v>100</v>
      </c>
      <c r="AC177" s="38">
        <v>0</v>
      </c>
      <c r="AD177" s="7"/>
      <c r="AE177" s="4"/>
    </row>
    <row r="178" spans="1:31" ht="23.25">
      <c r="A178" s="41" t="s">
        <v>316</v>
      </c>
      <c r="B178" s="42" t="s">
        <v>231</v>
      </c>
      <c r="C178" s="43" t="s">
        <v>462</v>
      </c>
      <c r="D178" s="37">
        <v>198346490</v>
      </c>
      <c r="E178" s="37">
        <v>0</v>
      </c>
      <c r="F178" s="37">
        <v>198346490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198346490</v>
      </c>
      <c r="N178" s="37">
        <v>0</v>
      </c>
      <c r="O178" s="37">
        <v>0</v>
      </c>
      <c r="P178" s="38">
        <v>0</v>
      </c>
      <c r="Q178" s="37">
        <v>122568073</v>
      </c>
      <c r="R178" s="37">
        <v>0</v>
      </c>
      <c r="S178" s="37">
        <v>122568073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  <c r="Z178" s="37">
        <v>122568073</v>
      </c>
      <c r="AA178" s="37">
        <v>0</v>
      </c>
      <c r="AB178" s="68">
        <f t="shared" si="2"/>
        <v>61.79492916663158</v>
      </c>
      <c r="AC178" s="38">
        <v>0</v>
      </c>
      <c r="AD178" s="7"/>
      <c r="AE178" s="4"/>
    </row>
    <row r="179" spans="1:31" ht="15">
      <c r="A179" s="41" t="s">
        <v>318</v>
      </c>
      <c r="B179" s="42" t="s">
        <v>231</v>
      </c>
      <c r="C179" s="43" t="s">
        <v>463</v>
      </c>
      <c r="D179" s="37">
        <v>198346490</v>
      </c>
      <c r="E179" s="37">
        <v>0</v>
      </c>
      <c r="F179" s="37">
        <v>198346490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198346490</v>
      </c>
      <c r="N179" s="37">
        <v>0</v>
      </c>
      <c r="O179" s="37">
        <v>0</v>
      </c>
      <c r="P179" s="38">
        <v>0</v>
      </c>
      <c r="Q179" s="37">
        <v>122568073</v>
      </c>
      <c r="R179" s="37">
        <v>0</v>
      </c>
      <c r="S179" s="37">
        <v>122568073</v>
      </c>
      <c r="T179" s="37">
        <v>0</v>
      </c>
      <c r="U179" s="37">
        <v>0</v>
      </c>
      <c r="V179" s="37">
        <v>0</v>
      </c>
      <c r="W179" s="37">
        <v>0</v>
      </c>
      <c r="X179" s="37">
        <v>0</v>
      </c>
      <c r="Y179" s="37">
        <v>0</v>
      </c>
      <c r="Z179" s="37">
        <v>122568073</v>
      </c>
      <c r="AA179" s="37">
        <v>0</v>
      </c>
      <c r="AB179" s="68">
        <f t="shared" si="2"/>
        <v>61.79492916663158</v>
      </c>
      <c r="AC179" s="38">
        <v>0</v>
      </c>
      <c r="AD179" s="7"/>
      <c r="AE179" s="4"/>
    </row>
    <row r="180" spans="1:31" ht="45.75">
      <c r="A180" s="41" t="s">
        <v>320</v>
      </c>
      <c r="B180" s="42" t="s">
        <v>231</v>
      </c>
      <c r="C180" s="43" t="s">
        <v>464</v>
      </c>
      <c r="D180" s="37">
        <v>197381400</v>
      </c>
      <c r="E180" s="37">
        <v>0</v>
      </c>
      <c r="F180" s="37">
        <v>197381400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197381400</v>
      </c>
      <c r="N180" s="37">
        <v>0</v>
      </c>
      <c r="O180" s="37">
        <v>0</v>
      </c>
      <c r="P180" s="38">
        <v>0</v>
      </c>
      <c r="Q180" s="37">
        <v>122568073</v>
      </c>
      <c r="R180" s="37">
        <v>0</v>
      </c>
      <c r="S180" s="37">
        <v>122568073</v>
      </c>
      <c r="T180" s="37">
        <v>0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122568073</v>
      </c>
      <c r="AA180" s="37">
        <v>0</v>
      </c>
      <c r="AB180" s="68">
        <f t="shared" si="2"/>
        <v>62.097073483114414</v>
      </c>
      <c r="AC180" s="38">
        <v>0</v>
      </c>
      <c r="AD180" s="7"/>
      <c r="AE180" s="4"/>
    </row>
    <row r="181" spans="1:31" ht="15">
      <c r="A181" s="41" t="s">
        <v>465</v>
      </c>
      <c r="B181" s="42" t="s">
        <v>231</v>
      </c>
      <c r="C181" s="43" t="s">
        <v>466</v>
      </c>
      <c r="D181" s="37">
        <v>965090</v>
      </c>
      <c r="E181" s="37">
        <v>0</v>
      </c>
      <c r="F181" s="37">
        <v>965090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965090</v>
      </c>
      <c r="N181" s="37">
        <v>0</v>
      </c>
      <c r="O181" s="37">
        <v>0</v>
      </c>
      <c r="P181" s="38">
        <v>0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68">
        <f t="shared" si="2"/>
        <v>0</v>
      </c>
      <c r="AC181" s="38">
        <v>0</v>
      </c>
      <c r="AD181" s="7"/>
      <c r="AE181" s="4"/>
    </row>
    <row r="182" spans="1:31" ht="15">
      <c r="A182" s="41" t="s">
        <v>467</v>
      </c>
      <c r="B182" s="42" t="s">
        <v>231</v>
      </c>
      <c r="C182" s="43" t="s">
        <v>468</v>
      </c>
      <c r="D182" s="37">
        <v>32120100</v>
      </c>
      <c r="E182" s="37">
        <v>0</v>
      </c>
      <c r="F182" s="37">
        <v>32120100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32120100</v>
      </c>
      <c r="N182" s="37">
        <v>0</v>
      </c>
      <c r="O182" s="37">
        <v>0</v>
      </c>
      <c r="P182" s="38">
        <v>0</v>
      </c>
      <c r="Q182" s="37">
        <v>15910722.92</v>
      </c>
      <c r="R182" s="37">
        <v>0</v>
      </c>
      <c r="S182" s="37">
        <v>15910722.92</v>
      </c>
      <c r="T182" s="37">
        <v>0</v>
      </c>
      <c r="U182" s="37">
        <v>0</v>
      </c>
      <c r="V182" s="37">
        <v>0</v>
      </c>
      <c r="W182" s="37">
        <v>0</v>
      </c>
      <c r="X182" s="37">
        <v>0</v>
      </c>
      <c r="Y182" s="37">
        <v>0</v>
      </c>
      <c r="Z182" s="37">
        <v>15910722.92</v>
      </c>
      <c r="AA182" s="37">
        <v>0</v>
      </c>
      <c r="AB182" s="68">
        <f t="shared" si="2"/>
        <v>49.535097711401896</v>
      </c>
      <c r="AC182" s="38">
        <v>0</v>
      </c>
      <c r="AD182" s="7"/>
      <c r="AE182" s="4"/>
    </row>
    <row r="183" spans="1:31" ht="23.25">
      <c r="A183" s="41" t="s">
        <v>316</v>
      </c>
      <c r="B183" s="42" t="s">
        <v>231</v>
      </c>
      <c r="C183" s="43" t="s">
        <v>469</v>
      </c>
      <c r="D183" s="37">
        <v>32120100</v>
      </c>
      <c r="E183" s="37">
        <v>0</v>
      </c>
      <c r="F183" s="37">
        <v>32120100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32120100</v>
      </c>
      <c r="N183" s="37">
        <v>0</v>
      </c>
      <c r="O183" s="37">
        <v>0</v>
      </c>
      <c r="P183" s="38">
        <v>0</v>
      </c>
      <c r="Q183" s="37">
        <v>15910722.92</v>
      </c>
      <c r="R183" s="37">
        <v>0</v>
      </c>
      <c r="S183" s="37">
        <v>15910722.92</v>
      </c>
      <c r="T183" s="37">
        <v>0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37">
        <v>15910722.92</v>
      </c>
      <c r="AA183" s="37">
        <v>0</v>
      </c>
      <c r="AB183" s="68">
        <f t="shared" si="2"/>
        <v>49.535097711401896</v>
      </c>
      <c r="AC183" s="38">
        <v>0</v>
      </c>
      <c r="AD183" s="7"/>
      <c r="AE183" s="4"/>
    </row>
    <row r="184" spans="1:31" ht="15">
      <c r="A184" s="41" t="s">
        <v>318</v>
      </c>
      <c r="B184" s="42" t="s">
        <v>231</v>
      </c>
      <c r="C184" s="43" t="s">
        <v>470</v>
      </c>
      <c r="D184" s="37">
        <v>32120100</v>
      </c>
      <c r="E184" s="37">
        <v>0</v>
      </c>
      <c r="F184" s="37">
        <v>32120100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32120100</v>
      </c>
      <c r="N184" s="37">
        <v>0</v>
      </c>
      <c r="O184" s="37">
        <v>0</v>
      </c>
      <c r="P184" s="38">
        <v>0</v>
      </c>
      <c r="Q184" s="37">
        <v>15910722.92</v>
      </c>
      <c r="R184" s="37">
        <v>0</v>
      </c>
      <c r="S184" s="37">
        <v>15910722.92</v>
      </c>
      <c r="T184" s="37">
        <v>0</v>
      </c>
      <c r="U184" s="37">
        <v>0</v>
      </c>
      <c r="V184" s="37">
        <v>0</v>
      </c>
      <c r="W184" s="37">
        <v>0</v>
      </c>
      <c r="X184" s="37">
        <v>0</v>
      </c>
      <c r="Y184" s="37">
        <v>0</v>
      </c>
      <c r="Z184" s="37">
        <v>15910722.92</v>
      </c>
      <c r="AA184" s="37">
        <v>0</v>
      </c>
      <c r="AB184" s="68">
        <f t="shared" si="2"/>
        <v>49.535097711401896</v>
      </c>
      <c r="AC184" s="38">
        <v>0</v>
      </c>
      <c r="AD184" s="7"/>
      <c r="AE184" s="4"/>
    </row>
    <row r="185" spans="1:31" ht="15">
      <c r="A185" s="41" t="s">
        <v>471</v>
      </c>
      <c r="B185" s="42" t="s">
        <v>231</v>
      </c>
      <c r="C185" s="43" t="s">
        <v>472</v>
      </c>
      <c r="D185" s="37">
        <v>1759300</v>
      </c>
      <c r="E185" s="37">
        <v>0</v>
      </c>
      <c r="F185" s="37">
        <v>1759300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1759300</v>
      </c>
      <c r="N185" s="37">
        <v>0</v>
      </c>
      <c r="O185" s="37">
        <v>0</v>
      </c>
      <c r="P185" s="38">
        <v>0</v>
      </c>
      <c r="Q185" s="37">
        <v>620900</v>
      </c>
      <c r="R185" s="37">
        <v>0</v>
      </c>
      <c r="S185" s="37">
        <v>620900</v>
      </c>
      <c r="T185" s="37">
        <v>0</v>
      </c>
      <c r="U185" s="37">
        <v>0</v>
      </c>
      <c r="V185" s="37">
        <v>0</v>
      </c>
      <c r="W185" s="37">
        <v>0</v>
      </c>
      <c r="X185" s="37">
        <v>0</v>
      </c>
      <c r="Y185" s="37">
        <v>0</v>
      </c>
      <c r="Z185" s="37">
        <v>620900</v>
      </c>
      <c r="AA185" s="37">
        <v>0</v>
      </c>
      <c r="AB185" s="68">
        <f t="shared" si="2"/>
        <v>35.29244585914852</v>
      </c>
      <c r="AC185" s="38">
        <v>0</v>
      </c>
      <c r="AD185" s="7"/>
      <c r="AE185" s="4"/>
    </row>
    <row r="186" spans="1:31" ht="23.25">
      <c r="A186" s="41" t="s">
        <v>316</v>
      </c>
      <c r="B186" s="42" t="s">
        <v>231</v>
      </c>
      <c r="C186" s="43" t="s">
        <v>473</v>
      </c>
      <c r="D186" s="37">
        <v>1759300</v>
      </c>
      <c r="E186" s="37">
        <v>0</v>
      </c>
      <c r="F186" s="37">
        <v>1759300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1759300</v>
      </c>
      <c r="N186" s="37">
        <v>0</v>
      </c>
      <c r="O186" s="37">
        <v>0</v>
      </c>
      <c r="P186" s="38">
        <v>0</v>
      </c>
      <c r="Q186" s="37">
        <v>620900</v>
      </c>
      <c r="R186" s="37">
        <v>0</v>
      </c>
      <c r="S186" s="37">
        <v>620900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620900</v>
      </c>
      <c r="AA186" s="37">
        <v>0</v>
      </c>
      <c r="AB186" s="68">
        <f t="shared" si="2"/>
        <v>35.29244585914852</v>
      </c>
      <c r="AC186" s="38">
        <v>0</v>
      </c>
      <c r="AD186" s="7"/>
      <c r="AE186" s="4"/>
    </row>
    <row r="187" spans="1:31" ht="15">
      <c r="A187" s="41" t="s">
        <v>318</v>
      </c>
      <c r="B187" s="42" t="s">
        <v>231</v>
      </c>
      <c r="C187" s="43" t="s">
        <v>474</v>
      </c>
      <c r="D187" s="37">
        <v>1759300</v>
      </c>
      <c r="E187" s="37">
        <v>0</v>
      </c>
      <c r="F187" s="37">
        <v>1759300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1759300</v>
      </c>
      <c r="N187" s="37">
        <v>0</v>
      </c>
      <c r="O187" s="37">
        <v>0</v>
      </c>
      <c r="P187" s="38">
        <v>0</v>
      </c>
      <c r="Q187" s="37">
        <v>620900</v>
      </c>
      <c r="R187" s="37">
        <v>0</v>
      </c>
      <c r="S187" s="37">
        <v>620900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7">
        <v>620900</v>
      </c>
      <c r="AA187" s="37">
        <v>0</v>
      </c>
      <c r="AB187" s="68">
        <f t="shared" si="2"/>
        <v>35.29244585914852</v>
      </c>
      <c r="AC187" s="38">
        <v>0</v>
      </c>
      <c r="AD187" s="7"/>
      <c r="AE187" s="4"/>
    </row>
    <row r="188" spans="1:31" ht="45.75">
      <c r="A188" s="41" t="s">
        <v>320</v>
      </c>
      <c r="B188" s="42" t="s">
        <v>231</v>
      </c>
      <c r="C188" s="43" t="s">
        <v>475</v>
      </c>
      <c r="D188" s="37">
        <v>1759300</v>
      </c>
      <c r="E188" s="37">
        <v>0</v>
      </c>
      <c r="F188" s="37">
        <v>1759300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1759300</v>
      </c>
      <c r="N188" s="37">
        <v>0</v>
      </c>
      <c r="O188" s="37">
        <v>0</v>
      </c>
      <c r="P188" s="38">
        <v>0</v>
      </c>
      <c r="Q188" s="37">
        <v>620900</v>
      </c>
      <c r="R188" s="37">
        <v>0</v>
      </c>
      <c r="S188" s="37">
        <v>620900</v>
      </c>
      <c r="T188" s="37">
        <v>0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7">
        <v>620900</v>
      </c>
      <c r="AA188" s="37">
        <v>0</v>
      </c>
      <c r="AB188" s="68">
        <f t="shared" si="2"/>
        <v>35.29244585914852</v>
      </c>
      <c r="AC188" s="38">
        <v>0</v>
      </c>
      <c r="AD188" s="7"/>
      <c r="AE188" s="4"/>
    </row>
    <row r="189" spans="1:31" ht="15">
      <c r="A189" s="41" t="s">
        <v>476</v>
      </c>
      <c r="B189" s="42" t="s">
        <v>231</v>
      </c>
      <c r="C189" s="43" t="s">
        <v>477</v>
      </c>
      <c r="D189" s="37">
        <v>3714800</v>
      </c>
      <c r="E189" s="37">
        <v>0</v>
      </c>
      <c r="F189" s="37">
        <v>3714800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3714800</v>
      </c>
      <c r="N189" s="37">
        <v>0</v>
      </c>
      <c r="O189" s="37">
        <v>0</v>
      </c>
      <c r="P189" s="38">
        <v>0</v>
      </c>
      <c r="Q189" s="37">
        <v>1825457.97</v>
      </c>
      <c r="R189" s="37">
        <v>0</v>
      </c>
      <c r="S189" s="37">
        <v>1825457.97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  <c r="Z189" s="37">
        <v>1825457.97</v>
      </c>
      <c r="AA189" s="37">
        <v>0</v>
      </c>
      <c r="AB189" s="68">
        <f t="shared" si="2"/>
        <v>49.14014132658555</v>
      </c>
      <c r="AC189" s="38">
        <v>0</v>
      </c>
      <c r="AD189" s="7"/>
      <c r="AE189" s="4"/>
    </row>
    <row r="190" spans="1:31" ht="45.75">
      <c r="A190" s="41" t="s">
        <v>235</v>
      </c>
      <c r="B190" s="42" t="s">
        <v>231</v>
      </c>
      <c r="C190" s="43" t="s">
        <v>478</v>
      </c>
      <c r="D190" s="37">
        <v>3525100</v>
      </c>
      <c r="E190" s="37">
        <v>0</v>
      </c>
      <c r="F190" s="37">
        <v>3525100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3525100</v>
      </c>
      <c r="N190" s="37">
        <v>0</v>
      </c>
      <c r="O190" s="37">
        <v>0</v>
      </c>
      <c r="P190" s="38">
        <v>0</v>
      </c>
      <c r="Q190" s="37">
        <v>1780823.46</v>
      </c>
      <c r="R190" s="37">
        <v>0</v>
      </c>
      <c r="S190" s="37">
        <v>1780823.46</v>
      </c>
      <c r="T190" s="37">
        <v>0</v>
      </c>
      <c r="U190" s="37">
        <v>0</v>
      </c>
      <c r="V190" s="37">
        <v>0</v>
      </c>
      <c r="W190" s="37">
        <v>0</v>
      </c>
      <c r="X190" s="37">
        <v>0</v>
      </c>
      <c r="Y190" s="37">
        <v>0</v>
      </c>
      <c r="Z190" s="37">
        <v>1780823.46</v>
      </c>
      <c r="AA190" s="37">
        <v>0</v>
      </c>
      <c r="AB190" s="68">
        <f t="shared" si="2"/>
        <v>50.51838132251567</v>
      </c>
      <c r="AC190" s="38">
        <v>0</v>
      </c>
      <c r="AD190" s="7"/>
      <c r="AE190" s="4"/>
    </row>
    <row r="191" spans="1:31" ht="15">
      <c r="A191" s="41" t="s">
        <v>305</v>
      </c>
      <c r="B191" s="42" t="s">
        <v>231</v>
      </c>
      <c r="C191" s="43" t="s">
        <v>479</v>
      </c>
      <c r="D191" s="37">
        <v>3525100</v>
      </c>
      <c r="E191" s="37">
        <v>0</v>
      </c>
      <c r="F191" s="37">
        <v>3525100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3525100</v>
      </c>
      <c r="N191" s="37">
        <v>0</v>
      </c>
      <c r="O191" s="37">
        <v>0</v>
      </c>
      <c r="P191" s="38">
        <v>0</v>
      </c>
      <c r="Q191" s="37">
        <v>1780823.46</v>
      </c>
      <c r="R191" s="37">
        <v>0</v>
      </c>
      <c r="S191" s="37">
        <v>1780823.46</v>
      </c>
      <c r="T191" s="37">
        <v>0</v>
      </c>
      <c r="U191" s="37">
        <v>0</v>
      </c>
      <c r="V191" s="37">
        <v>0</v>
      </c>
      <c r="W191" s="37">
        <v>0</v>
      </c>
      <c r="X191" s="37">
        <v>0</v>
      </c>
      <c r="Y191" s="37">
        <v>0</v>
      </c>
      <c r="Z191" s="37">
        <v>1780823.46</v>
      </c>
      <c r="AA191" s="37">
        <v>0</v>
      </c>
      <c r="AB191" s="68">
        <f t="shared" si="2"/>
        <v>50.51838132251567</v>
      </c>
      <c r="AC191" s="38">
        <v>0</v>
      </c>
      <c r="AD191" s="7"/>
      <c r="AE191" s="4"/>
    </row>
    <row r="192" spans="1:31" ht="15">
      <c r="A192" s="41" t="s">
        <v>307</v>
      </c>
      <c r="B192" s="42" t="s">
        <v>231</v>
      </c>
      <c r="C192" s="43" t="s">
        <v>480</v>
      </c>
      <c r="D192" s="37">
        <v>2703400</v>
      </c>
      <c r="E192" s="37">
        <v>0</v>
      </c>
      <c r="F192" s="37">
        <v>2703400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2703400</v>
      </c>
      <c r="N192" s="37">
        <v>0</v>
      </c>
      <c r="O192" s="37">
        <v>0</v>
      </c>
      <c r="P192" s="38">
        <v>0</v>
      </c>
      <c r="Q192" s="37">
        <v>1343635.03</v>
      </c>
      <c r="R192" s="37">
        <v>0</v>
      </c>
      <c r="S192" s="37">
        <v>1343635.03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1343635.03</v>
      </c>
      <c r="AA192" s="37">
        <v>0</v>
      </c>
      <c r="AB192" s="68">
        <f t="shared" si="2"/>
        <v>49.701673078345785</v>
      </c>
      <c r="AC192" s="38">
        <v>0</v>
      </c>
      <c r="AD192" s="7"/>
      <c r="AE192" s="4"/>
    </row>
    <row r="193" spans="1:31" ht="34.5">
      <c r="A193" s="41" t="s">
        <v>309</v>
      </c>
      <c r="B193" s="42" t="s">
        <v>231</v>
      </c>
      <c r="C193" s="43" t="s">
        <v>481</v>
      </c>
      <c r="D193" s="37">
        <v>821700</v>
      </c>
      <c r="E193" s="37">
        <v>0</v>
      </c>
      <c r="F193" s="37">
        <v>821700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821700</v>
      </c>
      <c r="N193" s="37">
        <v>0</v>
      </c>
      <c r="O193" s="37">
        <v>0</v>
      </c>
      <c r="P193" s="38">
        <v>0</v>
      </c>
      <c r="Q193" s="37">
        <v>437188.43</v>
      </c>
      <c r="R193" s="37">
        <v>0</v>
      </c>
      <c r="S193" s="37">
        <v>437188.43</v>
      </c>
      <c r="T193" s="37">
        <v>0</v>
      </c>
      <c r="U193" s="37">
        <v>0</v>
      </c>
      <c r="V193" s="37">
        <v>0</v>
      </c>
      <c r="W193" s="37">
        <v>0</v>
      </c>
      <c r="X193" s="37">
        <v>0</v>
      </c>
      <c r="Y193" s="37">
        <v>0</v>
      </c>
      <c r="Z193" s="37">
        <v>437188.43</v>
      </c>
      <c r="AA193" s="37">
        <v>0</v>
      </c>
      <c r="AB193" s="68">
        <f aca="true" t="shared" si="3" ref="AB193:AB251">Z193/M193*100</f>
        <v>53.20535840331021</v>
      </c>
      <c r="AC193" s="38">
        <v>0</v>
      </c>
      <c r="AD193" s="7"/>
      <c r="AE193" s="4"/>
    </row>
    <row r="194" spans="1:31" ht="23.25">
      <c r="A194" s="41" t="s">
        <v>253</v>
      </c>
      <c r="B194" s="42" t="s">
        <v>231</v>
      </c>
      <c r="C194" s="43" t="s">
        <v>482</v>
      </c>
      <c r="D194" s="37">
        <v>183500</v>
      </c>
      <c r="E194" s="37">
        <v>0</v>
      </c>
      <c r="F194" s="37">
        <v>183500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183500</v>
      </c>
      <c r="N194" s="37">
        <v>0</v>
      </c>
      <c r="O194" s="37">
        <v>0</v>
      </c>
      <c r="P194" s="38">
        <v>0</v>
      </c>
      <c r="Q194" s="37">
        <v>44634.51</v>
      </c>
      <c r="R194" s="37">
        <v>0</v>
      </c>
      <c r="S194" s="37">
        <v>44634.51</v>
      </c>
      <c r="T194" s="37">
        <v>0</v>
      </c>
      <c r="U194" s="37">
        <v>0</v>
      </c>
      <c r="V194" s="37">
        <v>0</v>
      </c>
      <c r="W194" s="37">
        <v>0</v>
      </c>
      <c r="X194" s="37">
        <v>0</v>
      </c>
      <c r="Y194" s="37">
        <v>0</v>
      </c>
      <c r="Z194" s="37">
        <v>44634.51</v>
      </c>
      <c r="AA194" s="37">
        <v>0</v>
      </c>
      <c r="AB194" s="68">
        <f t="shared" si="3"/>
        <v>24.323983651226158</v>
      </c>
      <c r="AC194" s="38">
        <v>0</v>
      </c>
      <c r="AD194" s="7"/>
      <c r="AE194" s="4"/>
    </row>
    <row r="195" spans="1:31" ht="23.25">
      <c r="A195" s="41" t="s">
        <v>255</v>
      </c>
      <c r="B195" s="42" t="s">
        <v>231</v>
      </c>
      <c r="C195" s="43" t="s">
        <v>483</v>
      </c>
      <c r="D195" s="37">
        <v>183500</v>
      </c>
      <c r="E195" s="37">
        <v>0</v>
      </c>
      <c r="F195" s="37">
        <v>183500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183500</v>
      </c>
      <c r="N195" s="37">
        <v>0</v>
      </c>
      <c r="O195" s="37">
        <v>0</v>
      </c>
      <c r="P195" s="38">
        <v>0</v>
      </c>
      <c r="Q195" s="37">
        <v>44634.51</v>
      </c>
      <c r="R195" s="37">
        <v>0</v>
      </c>
      <c r="S195" s="37">
        <v>44634.51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37">
        <v>44634.51</v>
      </c>
      <c r="AA195" s="37">
        <v>0</v>
      </c>
      <c r="AB195" s="68">
        <f t="shared" si="3"/>
        <v>24.323983651226158</v>
      </c>
      <c r="AC195" s="38">
        <v>0</v>
      </c>
      <c r="AD195" s="7"/>
      <c r="AE195" s="4"/>
    </row>
    <row r="196" spans="1:31" ht="15">
      <c r="A196" s="41" t="s">
        <v>257</v>
      </c>
      <c r="B196" s="42" t="s">
        <v>231</v>
      </c>
      <c r="C196" s="43" t="s">
        <v>484</v>
      </c>
      <c r="D196" s="37">
        <v>183500</v>
      </c>
      <c r="E196" s="37">
        <v>0</v>
      </c>
      <c r="F196" s="37">
        <v>183500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183500</v>
      </c>
      <c r="N196" s="37">
        <v>0</v>
      </c>
      <c r="O196" s="37">
        <v>0</v>
      </c>
      <c r="P196" s="38">
        <v>0</v>
      </c>
      <c r="Q196" s="37">
        <v>44634.51</v>
      </c>
      <c r="R196" s="37">
        <v>0</v>
      </c>
      <c r="S196" s="37">
        <v>44634.51</v>
      </c>
      <c r="T196" s="37">
        <v>0</v>
      </c>
      <c r="U196" s="37">
        <v>0</v>
      </c>
      <c r="V196" s="37">
        <v>0</v>
      </c>
      <c r="W196" s="37">
        <v>0</v>
      </c>
      <c r="X196" s="37">
        <v>0</v>
      </c>
      <c r="Y196" s="37">
        <v>0</v>
      </c>
      <c r="Z196" s="37">
        <v>44634.51</v>
      </c>
      <c r="AA196" s="37">
        <v>0</v>
      </c>
      <c r="AB196" s="68">
        <f t="shared" si="3"/>
        <v>24.323983651226158</v>
      </c>
      <c r="AC196" s="38">
        <v>0</v>
      </c>
      <c r="AD196" s="7"/>
      <c r="AE196" s="4"/>
    </row>
    <row r="197" spans="1:31" ht="15">
      <c r="A197" s="41" t="s">
        <v>259</v>
      </c>
      <c r="B197" s="42" t="s">
        <v>231</v>
      </c>
      <c r="C197" s="43" t="s">
        <v>485</v>
      </c>
      <c r="D197" s="37">
        <v>6200</v>
      </c>
      <c r="E197" s="37">
        <v>0</v>
      </c>
      <c r="F197" s="37">
        <v>6200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6200</v>
      </c>
      <c r="N197" s="37">
        <v>0</v>
      </c>
      <c r="O197" s="37">
        <v>0</v>
      </c>
      <c r="P197" s="38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68">
        <f t="shared" si="3"/>
        <v>0</v>
      </c>
      <c r="AC197" s="38">
        <v>0</v>
      </c>
      <c r="AD197" s="7"/>
      <c r="AE197" s="4"/>
    </row>
    <row r="198" spans="1:31" ht="15">
      <c r="A198" s="41" t="s">
        <v>261</v>
      </c>
      <c r="B198" s="42" t="s">
        <v>231</v>
      </c>
      <c r="C198" s="43" t="s">
        <v>486</v>
      </c>
      <c r="D198" s="37">
        <v>6200</v>
      </c>
      <c r="E198" s="37">
        <v>0</v>
      </c>
      <c r="F198" s="37">
        <v>6200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6200</v>
      </c>
      <c r="N198" s="37">
        <v>0</v>
      </c>
      <c r="O198" s="37">
        <v>0</v>
      </c>
      <c r="P198" s="38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68">
        <f t="shared" si="3"/>
        <v>0</v>
      </c>
      <c r="AC198" s="38">
        <v>0</v>
      </c>
      <c r="AD198" s="7"/>
      <c r="AE198" s="4"/>
    </row>
    <row r="199" spans="1:31" ht="15">
      <c r="A199" s="41" t="s">
        <v>265</v>
      </c>
      <c r="B199" s="42" t="s">
        <v>231</v>
      </c>
      <c r="C199" s="43" t="s">
        <v>487</v>
      </c>
      <c r="D199" s="37">
        <v>4000</v>
      </c>
      <c r="E199" s="37">
        <v>0</v>
      </c>
      <c r="F199" s="37">
        <v>4000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4000</v>
      </c>
      <c r="N199" s="37">
        <v>0</v>
      </c>
      <c r="O199" s="37">
        <v>0</v>
      </c>
      <c r="P199" s="38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68">
        <f t="shared" si="3"/>
        <v>0</v>
      </c>
      <c r="AC199" s="38">
        <v>0</v>
      </c>
      <c r="AD199" s="7"/>
      <c r="AE199" s="4"/>
    </row>
    <row r="200" spans="1:31" ht="15">
      <c r="A200" s="41" t="s">
        <v>267</v>
      </c>
      <c r="B200" s="42" t="s">
        <v>231</v>
      </c>
      <c r="C200" s="43" t="s">
        <v>488</v>
      </c>
      <c r="D200" s="37">
        <v>2200</v>
      </c>
      <c r="E200" s="37">
        <v>0</v>
      </c>
      <c r="F200" s="37">
        <v>2200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2200</v>
      </c>
      <c r="N200" s="37">
        <v>0</v>
      </c>
      <c r="O200" s="37">
        <v>0</v>
      </c>
      <c r="P200" s="38">
        <v>0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68">
        <f t="shared" si="3"/>
        <v>0</v>
      </c>
      <c r="AC200" s="38">
        <v>0</v>
      </c>
      <c r="AD200" s="7"/>
      <c r="AE200" s="4"/>
    </row>
    <row r="201" spans="1:31" ht="15">
      <c r="A201" s="41" t="s">
        <v>489</v>
      </c>
      <c r="B201" s="42" t="s">
        <v>231</v>
      </c>
      <c r="C201" s="43" t="s">
        <v>490</v>
      </c>
      <c r="D201" s="37">
        <v>63048531.42</v>
      </c>
      <c r="E201" s="37">
        <v>0</v>
      </c>
      <c r="F201" s="37">
        <v>63048531.42</v>
      </c>
      <c r="G201" s="37">
        <v>600000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62748531.42</v>
      </c>
      <c r="N201" s="37">
        <v>300000</v>
      </c>
      <c r="O201" s="37">
        <v>600000</v>
      </c>
      <c r="P201" s="38">
        <v>0</v>
      </c>
      <c r="Q201" s="37">
        <v>25719726.68</v>
      </c>
      <c r="R201" s="37">
        <v>0</v>
      </c>
      <c r="S201" s="37">
        <v>25719726.68</v>
      </c>
      <c r="T201" s="37">
        <v>600000</v>
      </c>
      <c r="U201" s="37">
        <v>0</v>
      </c>
      <c r="V201" s="37">
        <v>0</v>
      </c>
      <c r="W201" s="37">
        <v>0</v>
      </c>
      <c r="X201" s="37">
        <v>0</v>
      </c>
      <c r="Y201" s="37">
        <v>0</v>
      </c>
      <c r="Z201" s="37">
        <v>25689726.68</v>
      </c>
      <c r="AA201" s="37">
        <v>30000</v>
      </c>
      <c r="AB201" s="68">
        <f t="shared" si="3"/>
        <v>40.94076163798766</v>
      </c>
      <c r="AC201" s="38">
        <v>0</v>
      </c>
      <c r="AD201" s="7"/>
      <c r="AE201" s="4"/>
    </row>
    <row r="202" spans="1:31" ht="15">
      <c r="A202" s="41" t="s">
        <v>491</v>
      </c>
      <c r="B202" s="42" t="s">
        <v>231</v>
      </c>
      <c r="C202" s="43" t="s">
        <v>492</v>
      </c>
      <c r="D202" s="37">
        <v>55063131.42</v>
      </c>
      <c r="E202" s="37">
        <v>0</v>
      </c>
      <c r="F202" s="37">
        <v>55063131.42</v>
      </c>
      <c r="G202" s="37">
        <v>600000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54763131.42</v>
      </c>
      <c r="N202" s="37">
        <v>300000</v>
      </c>
      <c r="O202" s="37">
        <v>600000</v>
      </c>
      <c r="P202" s="38">
        <v>0</v>
      </c>
      <c r="Q202" s="37">
        <v>22046975.9</v>
      </c>
      <c r="R202" s="37">
        <v>0</v>
      </c>
      <c r="S202" s="37">
        <v>22046975.9</v>
      </c>
      <c r="T202" s="37">
        <v>600000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7">
        <v>22016975.9</v>
      </c>
      <c r="AA202" s="37">
        <v>30000</v>
      </c>
      <c r="AB202" s="68">
        <f t="shared" si="3"/>
        <v>40.20401194946861</v>
      </c>
      <c r="AC202" s="38">
        <v>0</v>
      </c>
      <c r="AD202" s="7"/>
      <c r="AE202" s="4"/>
    </row>
    <row r="203" spans="1:31" ht="23.25">
      <c r="A203" s="41" t="s">
        <v>316</v>
      </c>
      <c r="B203" s="42" t="s">
        <v>231</v>
      </c>
      <c r="C203" s="43" t="s">
        <v>493</v>
      </c>
      <c r="D203" s="37">
        <v>54763131.42</v>
      </c>
      <c r="E203" s="37">
        <v>0</v>
      </c>
      <c r="F203" s="37">
        <v>54763131.42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54763131.42</v>
      </c>
      <c r="N203" s="37">
        <v>0</v>
      </c>
      <c r="O203" s="37">
        <v>0</v>
      </c>
      <c r="P203" s="38">
        <v>0</v>
      </c>
      <c r="Q203" s="37">
        <v>22016975.9</v>
      </c>
      <c r="R203" s="37">
        <v>0</v>
      </c>
      <c r="S203" s="37">
        <v>22016975.9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7">
        <v>0</v>
      </c>
      <c r="Z203" s="37">
        <v>22016975.9</v>
      </c>
      <c r="AA203" s="37">
        <v>0</v>
      </c>
      <c r="AB203" s="68">
        <f t="shared" si="3"/>
        <v>40.20401194946861</v>
      </c>
      <c r="AC203" s="38">
        <v>0</v>
      </c>
      <c r="AD203" s="7"/>
      <c r="AE203" s="4"/>
    </row>
    <row r="204" spans="1:31" ht="15">
      <c r="A204" s="41" t="s">
        <v>318</v>
      </c>
      <c r="B204" s="42" t="s">
        <v>231</v>
      </c>
      <c r="C204" s="43" t="s">
        <v>494</v>
      </c>
      <c r="D204" s="37">
        <v>54763131.42</v>
      </c>
      <c r="E204" s="37">
        <v>0</v>
      </c>
      <c r="F204" s="37">
        <v>54763131.42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54763131.42</v>
      </c>
      <c r="N204" s="37">
        <v>0</v>
      </c>
      <c r="O204" s="37">
        <v>0</v>
      </c>
      <c r="P204" s="38">
        <v>0</v>
      </c>
      <c r="Q204" s="37">
        <v>22016975.9</v>
      </c>
      <c r="R204" s="37">
        <v>0</v>
      </c>
      <c r="S204" s="37">
        <v>22016975.9</v>
      </c>
      <c r="T204" s="37">
        <v>0</v>
      </c>
      <c r="U204" s="37">
        <v>0</v>
      </c>
      <c r="V204" s="37">
        <v>0</v>
      </c>
      <c r="W204" s="37">
        <v>0</v>
      </c>
      <c r="X204" s="37">
        <v>0</v>
      </c>
      <c r="Y204" s="37">
        <v>0</v>
      </c>
      <c r="Z204" s="37">
        <v>22016975.9</v>
      </c>
      <c r="AA204" s="37">
        <v>0</v>
      </c>
      <c r="AB204" s="68">
        <f t="shared" si="3"/>
        <v>40.20401194946861</v>
      </c>
      <c r="AC204" s="38">
        <v>0</v>
      </c>
      <c r="AD204" s="7"/>
      <c r="AE204" s="4"/>
    </row>
    <row r="205" spans="1:31" ht="45.75">
      <c r="A205" s="41" t="s">
        <v>320</v>
      </c>
      <c r="B205" s="42" t="s">
        <v>231</v>
      </c>
      <c r="C205" s="43" t="s">
        <v>495</v>
      </c>
      <c r="D205" s="37">
        <v>46239000</v>
      </c>
      <c r="E205" s="37">
        <v>0</v>
      </c>
      <c r="F205" s="37">
        <v>46239000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46239000</v>
      </c>
      <c r="N205" s="37">
        <v>0</v>
      </c>
      <c r="O205" s="37">
        <v>0</v>
      </c>
      <c r="P205" s="38">
        <v>0</v>
      </c>
      <c r="Q205" s="37">
        <v>21422433.9</v>
      </c>
      <c r="R205" s="37">
        <v>0</v>
      </c>
      <c r="S205" s="37">
        <v>21422433.9</v>
      </c>
      <c r="T205" s="37">
        <v>0</v>
      </c>
      <c r="U205" s="37">
        <v>0</v>
      </c>
      <c r="V205" s="37">
        <v>0</v>
      </c>
      <c r="W205" s="37">
        <v>0</v>
      </c>
      <c r="X205" s="37">
        <v>0</v>
      </c>
      <c r="Y205" s="37">
        <v>0</v>
      </c>
      <c r="Z205" s="37">
        <v>21422433.9</v>
      </c>
      <c r="AA205" s="37">
        <v>0</v>
      </c>
      <c r="AB205" s="68">
        <f t="shared" si="3"/>
        <v>46.3297949782651</v>
      </c>
      <c r="AC205" s="38">
        <v>0</v>
      </c>
      <c r="AD205" s="7"/>
      <c r="AE205" s="4"/>
    </row>
    <row r="206" spans="1:31" ht="15">
      <c r="A206" s="41" t="s">
        <v>465</v>
      </c>
      <c r="B206" s="42" t="s">
        <v>231</v>
      </c>
      <c r="C206" s="43" t="s">
        <v>496</v>
      </c>
      <c r="D206" s="37">
        <v>8524131.42</v>
      </c>
      <c r="E206" s="37">
        <v>0</v>
      </c>
      <c r="F206" s="37">
        <v>8524131.42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8524131.42</v>
      </c>
      <c r="N206" s="37">
        <v>0</v>
      </c>
      <c r="O206" s="37">
        <v>0</v>
      </c>
      <c r="P206" s="38">
        <v>0</v>
      </c>
      <c r="Q206" s="37">
        <v>594542</v>
      </c>
      <c r="R206" s="37">
        <v>0</v>
      </c>
      <c r="S206" s="37">
        <v>594542</v>
      </c>
      <c r="T206" s="37">
        <v>0</v>
      </c>
      <c r="U206" s="37">
        <v>0</v>
      </c>
      <c r="V206" s="37">
        <v>0</v>
      </c>
      <c r="W206" s="37">
        <v>0</v>
      </c>
      <c r="X206" s="37">
        <v>0</v>
      </c>
      <c r="Y206" s="37">
        <v>0</v>
      </c>
      <c r="Z206" s="37">
        <v>594542</v>
      </c>
      <c r="AA206" s="37">
        <v>0</v>
      </c>
      <c r="AB206" s="68">
        <f t="shared" si="3"/>
        <v>6.974810343785149</v>
      </c>
      <c r="AC206" s="38">
        <v>0</v>
      </c>
      <c r="AD206" s="7"/>
      <c r="AE206" s="4"/>
    </row>
    <row r="207" spans="1:31" ht="15">
      <c r="A207" s="41" t="s">
        <v>497</v>
      </c>
      <c r="B207" s="42" t="s">
        <v>231</v>
      </c>
      <c r="C207" s="43" t="s">
        <v>498</v>
      </c>
      <c r="D207" s="37">
        <v>7985400</v>
      </c>
      <c r="E207" s="37">
        <v>0</v>
      </c>
      <c r="F207" s="37">
        <v>7985400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7985400</v>
      </c>
      <c r="N207" s="37">
        <v>0</v>
      </c>
      <c r="O207" s="37">
        <v>0</v>
      </c>
      <c r="P207" s="38">
        <v>0</v>
      </c>
      <c r="Q207" s="37">
        <v>3672750.78</v>
      </c>
      <c r="R207" s="37">
        <v>0</v>
      </c>
      <c r="S207" s="37">
        <v>3672750.78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7">
        <v>3672750.78</v>
      </c>
      <c r="AA207" s="37">
        <v>0</v>
      </c>
      <c r="AB207" s="68">
        <f t="shared" si="3"/>
        <v>45.99332256367871</v>
      </c>
      <c r="AC207" s="38">
        <v>0</v>
      </c>
      <c r="AD207" s="7"/>
      <c r="AE207" s="4"/>
    </row>
    <row r="208" spans="1:31" ht="45.75">
      <c r="A208" s="41" t="s">
        <v>235</v>
      </c>
      <c r="B208" s="42" t="s">
        <v>231</v>
      </c>
      <c r="C208" s="43" t="s">
        <v>499</v>
      </c>
      <c r="D208" s="37">
        <v>7939700</v>
      </c>
      <c r="E208" s="37">
        <v>0</v>
      </c>
      <c r="F208" s="37">
        <v>7939700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7939700</v>
      </c>
      <c r="N208" s="37">
        <v>0</v>
      </c>
      <c r="O208" s="37">
        <v>0</v>
      </c>
      <c r="P208" s="38">
        <v>0</v>
      </c>
      <c r="Q208" s="37">
        <v>3672750.78</v>
      </c>
      <c r="R208" s="37">
        <v>0</v>
      </c>
      <c r="S208" s="37">
        <v>3672750.78</v>
      </c>
      <c r="T208" s="37">
        <v>0</v>
      </c>
      <c r="U208" s="37">
        <v>0</v>
      </c>
      <c r="V208" s="37">
        <v>0</v>
      </c>
      <c r="W208" s="37">
        <v>0</v>
      </c>
      <c r="X208" s="37">
        <v>0</v>
      </c>
      <c r="Y208" s="37">
        <v>0</v>
      </c>
      <c r="Z208" s="37">
        <v>3672750.78</v>
      </c>
      <c r="AA208" s="37">
        <v>0</v>
      </c>
      <c r="AB208" s="68">
        <f t="shared" si="3"/>
        <v>46.258054838344016</v>
      </c>
      <c r="AC208" s="38">
        <v>0</v>
      </c>
      <c r="AD208" s="7"/>
      <c r="AE208" s="4"/>
    </row>
    <row r="209" spans="1:31" ht="15">
      <c r="A209" s="41" t="s">
        <v>305</v>
      </c>
      <c r="B209" s="42" t="s">
        <v>231</v>
      </c>
      <c r="C209" s="43" t="s">
        <v>500</v>
      </c>
      <c r="D209" s="37">
        <v>7939700</v>
      </c>
      <c r="E209" s="37">
        <v>0</v>
      </c>
      <c r="F209" s="37">
        <v>7939700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7939700</v>
      </c>
      <c r="N209" s="37">
        <v>0</v>
      </c>
      <c r="O209" s="37">
        <v>0</v>
      </c>
      <c r="P209" s="38">
        <v>0</v>
      </c>
      <c r="Q209" s="37">
        <v>3672750.78</v>
      </c>
      <c r="R209" s="37">
        <v>0</v>
      </c>
      <c r="S209" s="37">
        <v>3672750.78</v>
      </c>
      <c r="T209" s="37">
        <v>0</v>
      </c>
      <c r="U209" s="37">
        <v>0</v>
      </c>
      <c r="V209" s="37">
        <v>0</v>
      </c>
      <c r="W209" s="37">
        <v>0</v>
      </c>
      <c r="X209" s="37">
        <v>0</v>
      </c>
      <c r="Y209" s="37">
        <v>0</v>
      </c>
      <c r="Z209" s="37">
        <v>3672750.78</v>
      </c>
      <c r="AA209" s="37">
        <v>0</v>
      </c>
      <c r="AB209" s="68">
        <f t="shared" si="3"/>
        <v>46.258054838344016</v>
      </c>
      <c r="AC209" s="38">
        <v>0</v>
      </c>
      <c r="AD209" s="7"/>
      <c r="AE209" s="4"/>
    </row>
    <row r="210" spans="1:31" ht="15">
      <c r="A210" s="41" t="s">
        <v>307</v>
      </c>
      <c r="B210" s="42" t="s">
        <v>231</v>
      </c>
      <c r="C210" s="43" t="s">
        <v>501</v>
      </c>
      <c r="D210" s="37">
        <v>6098100</v>
      </c>
      <c r="E210" s="37">
        <v>0</v>
      </c>
      <c r="F210" s="37">
        <v>6098100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6098100</v>
      </c>
      <c r="N210" s="37">
        <v>0</v>
      </c>
      <c r="O210" s="37">
        <v>0</v>
      </c>
      <c r="P210" s="38">
        <v>0</v>
      </c>
      <c r="Q210" s="37">
        <v>2737613.2</v>
      </c>
      <c r="R210" s="37">
        <v>0</v>
      </c>
      <c r="S210" s="37">
        <v>2737613.2</v>
      </c>
      <c r="T210" s="37">
        <v>0</v>
      </c>
      <c r="U210" s="37">
        <v>0</v>
      </c>
      <c r="V210" s="37">
        <v>0</v>
      </c>
      <c r="W210" s="37">
        <v>0</v>
      </c>
      <c r="X210" s="37">
        <v>0</v>
      </c>
      <c r="Y210" s="37">
        <v>0</v>
      </c>
      <c r="Z210" s="37">
        <v>2737613.2</v>
      </c>
      <c r="AA210" s="37">
        <v>0</v>
      </c>
      <c r="AB210" s="68">
        <f t="shared" si="3"/>
        <v>44.89288794870534</v>
      </c>
      <c r="AC210" s="38">
        <v>0</v>
      </c>
      <c r="AD210" s="7"/>
      <c r="AE210" s="4"/>
    </row>
    <row r="211" spans="1:31" ht="34.5">
      <c r="A211" s="41" t="s">
        <v>309</v>
      </c>
      <c r="B211" s="42" t="s">
        <v>231</v>
      </c>
      <c r="C211" s="43" t="s">
        <v>502</v>
      </c>
      <c r="D211" s="37">
        <v>1841600</v>
      </c>
      <c r="E211" s="37">
        <v>0</v>
      </c>
      <c r="F211" s="37">
        <v>1841600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1841600</v>
      </c>
      <c r="N211" s="37">
        <v>0</v>
      </c>
      <c r="O211" s="37">
        <v>0</v>
      </c>
      <c r="P211" s="38">
        <v>0</v>
      </c>
      <c r="Q211" s="37">
        <v>935137.58</v>
      </c>
      <c r="R211" s="37">
        <v>0</v>
      </c>
      <c r="S211" s="37">
        <v>935137.58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  <c r="Z211" s="37">
        <v>935137.58</v>
      </c>
      <c r="AA211" s="37">
        <v>0</v>
      </c>
      <c r="AB211" s="68">
        <f t="shared" si="3"/>
        <v>50.778539313640316</v>
      </c>
      <c r="AC211" s="38">
        <v>0</v>
      </c>
      <c r="AD211" s="7"/>
      <c r="AE211" s="4"/>
    </row>
    <row r="212" spans="1:31" ht="23.25">
      <c r="A212" s="41" t="s">
        <v>253</v>
      </c>
      <c r="B212" s="42" t="s">
        <v>231</v>
      </c>
      <c r="C212" s="43" t="s">
        <v>503</v>
      </c>
      <c r="D212" s="37">
        <v>42700</v>
      </c>
      <c r="E212" s="37">
        <v>0</v>
      </c>
      <c r="F212" s="37">
        <v>42700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42700</v>
      </c>
      <c r="N212" s="37">
        <v>0</v>
      </c>
      <c r="O212" s="37">
        <v>0</v>
      </c>
      <c r="P212" s="38">
        <v>0</v>
      </c>
      <c r="Q212" s="37">
        <v>0</v>
      </c>
      <c r="R212" s="37">
        <v>0</v>
      </c>
      <c r="S212" s="37">
        <v>0</v>
      </c>
      <c r="T212" s="37">
        <v>0</v>
      </c>
      <c r="U212" s="37">
        <v>0</v>
      </c>
      <c r="V212" s="37">
        <v>0</v>
      </c>
      <c r="W212" s="37">
        <v>0</v>
      </c>
      <c r="X212" s="37">
        <v>0</v>
      </c>
      <c r="Y212" s="37">
        <v>0</v>
      </c>
      <c r="Z212" s="37">
        <v>0</v>
      </c>
      <c r="AA212" s="37">
        <v>0</v>
      </c>
      <c r="AB212" s="68">
        <f t="shared" si="3"/>
        <v>0</v>
      </c>
      <c r="AC212" s="38">
        <v>0</v>
      </c>
      <c r="AD212" s="7"/>
      <c r="AE212" s="4"/>
    </row>
    <row r="213" spans="1:31" ht="23.25">
      <c r="A213" s="41" t="s">
        <v>255</v>
      </c>
      <c r="B213" s="42" t="s">
        <v>231</v>
      </c>
      <c r="C213" s="43" t="s">
        <v>504</v>
      </c>
      <c r="D213" s="37">
        <v>42700</v>
      </c>
      <c r="E213" s="37">
        <v>0</v>
      </c>
      <c r="F213" s="37">
        <v>42700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42700</v>
      </c>
      <c r="N213" s="37">
        <v>0</v>
      </c>
      <c r="O213" s="37">
        <v>0</v>
      </c>
      <c r="P213" s="38">
        <v>0</v>
      </c>
      <c r="Q213" s="37">
        <v>0</v>
      </c>
      <c r="R213" s="37">
        <v>0</v>
      </c>
      <c r="S213" s="37">
        <v>0</v>
      </c>
      <c r="T213" s="37">
        <v>0</v>
      </c>
      <c r="U213" s="37">
        <v>0</v>
      </c>
      <c r="V213" s="37">
        <v>0</v>
      </c>
      <c r="W213" s="37">
        <v>0</v>
      </c>
      <c r="X213" s="37">
        <v>0</v>
      </c>
      <c r="Y213" s="37">
        <v>0</v>
      </c>
      <c r="Z213" s="37">
        <v>0</v>
      </c>
      <c r="AA213" s="37">
        <v>0</v>
      </c>
      <c r="AB213" s="68">
        <f t="shared" si="3"/>
        <v>0</v>
      </c>
      <c r="AC213" s="38">
        <v>0</v>
      </c>
      <c r="AD213" s="7"/>
      <c r="AE213" s="4"/>
    </row>
    <row r="214" spans="1:31" ht="15">
      <c r="A214" s="41" t="s">
        <v>257</v>
      </c>
      <c r="B214" s="42" t="s">
        <v>231</v>
      </c>
      <c r="C214" s="43" t="s">
        <v>505</v>
      </c>
      <c r="D214" s="37">
        <v>42700</v>
      </c>
      <c r="E214" s="37">
        <v>0</v>
      </c>
      <c r="F214" s="37">
        <v>42700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42700</v>
      </c>
      <c r="N214" s="37">
        <v>0</v>
      </c>
      <c r="O214" s="37">
        <v>0</v>
      </c>
      <c r="P214" s="38">
        <v>0</v>
      </c>
      <c r="Q214" s="37">
        <v>0</v>
      </c>
      <c r="R214" s="37">
        <v>0</v>
      </c>
      <c r="S214" s="37">
        <v>0</v>
      </c>
      <c r="T214" s="37">
        <v>0</v>
      </c>
      <c r="U214" s="37">
        <v>0</v>
      </c>
      <c r="V214" s="37">
        <v>0</v>
      </c>
      <c r="W214" s="37">
        <v>0</v>
      </c>
      <c r="X214" s="37">
        <v>0</v>
      </c>
      <c r="Y214" s="37">
        <v>0</v>
      </c>
      <c r="Z214" s="37">
        <v>0</v>
      </c>
      <c r="AA214" s="37">
        <v>0</v>
      </c>
      <c r="AB214" s="68">
        <f t="shared" si="3"/>
        <v>0</v>
      </c>
      <c r="AC214" s="38">
        <v>0</v>
      </c>
      <c r="AD214" s="7"/>
      <c r="AE214" s="4"/>
    </row>
    <row r="215" spans="1:31" ht="15">
      <c r="A215" s="41" t="s">
        <v>259</v>
      </c>
      <c r="B215" s="42" t="s">
        <v>231</v>
      </c>
      <c r="C215" s="43" t="s">
        <v>506</v>
      </c>
      <c r="D215" s="37">
        <v>3000</v>
      </c>
      <c r="E215" s="37">
        <v>0</v>
      </c>
      <c r="F215" s="37">
        <v>3000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3000</v>
      </c>
      <c r="N215" s="37">
        <v>0</v>
      </c>
      <c r="O215" s="37">
        <v>0</v>
      </c>
      <c r="P215" s="38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37">
        <v>0</v>
      </c>
      <c r="Z215" s="37">
        <v>0</v>
      </c>
      <c r="AA215" s="37">
        <v>0</v>
      </c>
      <c r="AB215" s="68">
        <f t="shared" si="3"/>
        <v>0</v>
      </c>
      <c r="AC215" s="38">
        <v>0</v>
      </c>
      <c r="AD215" s="7"/>
      <c r="AE215" s="4"/>
    </row>
    <row r="216" spans="1:31" ht="15">
      <c r="A216" s="41" t="s">
        <v>261</v>
      </c>
      <c r="B216" s="42" t="s">
        <v>231</v>
      </c>
      <c r="C216" s="43" t="s">
        <v>507</v>
      </c>
      <c r="D216" s="37">
        <v>3000</v>
      </c>
      <c r="E216" s="37">
        <v>0</v>
      </c>
      <c r="F216" s="37">
        <v>3000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3000</v>
      </c>
      <c r="N216" s="37">
        <v>0</v>
      </c>
      <c r="O216" s="37">
        <v>0</v>
      </c>
      <c r="P216" s="38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0</v>
      </c>
      <c r="W216" s="37">
        <v>0</v>
      </c>
      <c r="X216" s="37">
        <v>0</v>
      </c>
      <c r="Y216" s="37">
        <v>0</v>
      </c>
      <c r="Z216" s="37">
        <v>0</v>
      </c>
      <c r="AA216" s="37">
        <v>0</v>
      </c>
      <c r="AB216" s="68">
        <f t="shared" si="3"/>
        <v>0</v>
      </c>
      <c r="AC216" s="38">
        <v>0</v>
      </c>
      <c r="AD216" s="7"/>
      <c r="AE216" s="4"/>
    </row>
    <row r="217" spans="1:31" ht="15">
      <c r="A217" s="41" t="s">
        <v>267</v>
      </c>
      <c r="B217" s="42" t="s">
        <v>231</v>
      </c>
      <c r="C217" s="43" t="s">
        <v>508</v>
      </c>
      <c r="D217" s="37">
        <v>3000</v>
      </c>
      <c r="E217" s="37">
        <v>0</v>
      </c>
      <c r="F217" s="37">
        <v>3000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3000</v>
      </c>
      <c r="N217" s="37">
        <v>0</v>
      </c>
      <c r="O217" s="37">
        <v>0</v>
      </c>
      <c r="P217" s="38">
        <v>0</v>
      </c>
      <c r="Q217" s="37">
        <v>0</v>
      </c>
      <c r="R217" s="37">
        <v>0</v>
      </c>
      <c r="S217" s="37">
        <v>0</v>
      </c>
      <c r="T217" s="37">
        <v>0</v>
      </c>
      <c r="U217" s="37">
        <v>0</v>
      </c>
      <c r="V217" s="37">
        <v>0</v>
      </c>
      <c r="W217" s="37">
        <v>0</v>
      </c>
      <c r="X217" s="37">
        <v>0</v>
      </c>
      <c r="Y217" s="37">
        <v>0</v>
      </c>
      <c r="Z217" s="37">
        <v>0</v>
      </c>
      <c r="AA217" s="37">
        <v>0</v>
      </c>
      <c r="AB217" s="68">
        <f t="shared" si="3"/>
        <v>0</v>
      </c>
      <c r="AC217" s="38">
        <v>0</v>
      </c>
      <c r="AD217" s="7"/>
      <c r="AE217" s="4"/>
    </row>
    <row r="218" spans="1:31" ht="15">
      <c r="A218" s="41" t="s">
        <v>509</v>
      </c>
      <c r="B218" s="42" t="s">
        <v>231</v>
      </c>
      <c r="C218" s="43" t="s">
        <v>510</v>
      </c>
      <c r="D218" s="37">
        <v>31785798</v>
      </c>
      <c r="E218" s="37">
        <v>0</v>
      </c>
      <c r="F218" s="37">
        <v>31785798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29311598</v>
      </c>
      <c r="N218" s="37">
        <v>93400</v>
      </c>
      <c r="O218" s="37">
        <v>2380800</v>
      </c>
      <c r="P218" s="38">
        <v>0</v>
      </c>
      <c r="Q218" s="37">
        <v>10438686.91</v>
      </c>
      <c r="R218" s="37">
        <v>0</v>
      </c>
      <c r="S218" s="37">
        <v>10438686.91</v>
      </c>
      <c r="T218" s="37">
        <v>0</v>
      </c>
      <c r="U218" s="37">
        <v>0</v>
      </c>
      <c r="V218" s="37">
        <v>0</v>
      </c>
      <c r="W218" s="37">
        <v>0</v>
      </c>
      <c r="X218" s="37">
        <v>0</v>
      </c>
      <c r="Y218" s="37">
        <v>0</v>
      </c>
      <c r="Z218" s="37">
        <v>9682816.05</v>
      </c>
      <c r="AA218" s="37">
        <v>39162.69</v>
      </c>
      <c r="AB218" s="68">
        <f t="shared" si="3"/>
        <v>33.03407767123444</v>
      </c>
      <c r="AC218" s="38">
        <v>0</v>
      </c>
      <c r="AD218" s="7"/>
      <c r="AE218" s="4"/>
    </row>
    <row r="219" spans="1:31" ht="15">
      <c r="A219" s="41" t="s">
        <v>511</v>
      </c>
      <c r="B219" s="42" t="s">
        <v>231</v>
      </c>
      <c r="C219" s="43" t="s">
        <v>512</v>
      </c>
      <c r="D219" s="37">
        <v>4462600</v>
      </c>
      <c r="E219" s="37">
        <v>0</v>
      </c>
      <c r="F219" s="37">
        <v>4462600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1988400</v>
      </c>
      <c r="N219" s="37">
        <v>93400</v>
      </c>
      <c r="O219" s="37">
        <v>2380800</v>
      </c>
      <c r="P219" s="38">
        <v>0</v>
      </c>
      <c r="Q219" s="37">
        <v>1489274.75</v>
      </c>
      <c r="R219" s="37">
        <v>0</v>
      </c>
      <c r="S219" s="37">
        <v>1489274.75</v>
      </c>
      <c r="T219" s="37">
        <v>0</v>
      </c>
      <c r="U219" s="37">
        <v>0</v>
      </c>
      <c r="V219" s="37">
        <v>0</v>
      </c>
      <c r="W219" s="37">
        <v>0</v>
      </c>
      <c r="X219" s="37">
        <v>0</v>
      </c>
      <c r="Y219" s="37">
        <v>0</v>
      </c>
      <c r="Z219" s="37">
        <v>733403.89</v>
      </c>
      <c r="AA219" s="37">
        <v>39162.69</v>
      </c>
      <c r="AB219" s="68">
        <f t="shared" si="3"/>
        <v>36.88412240997787</v>
      </c>
      <c r="AC219" s="38">
        <v>0</v>
      </c>
      <c r="AD219" s="7"/>
      <c r="AE219" s="4"/>
    </row>
    <row r="220" spans="1:31" ht="15">
      <c r="A220" s="41" t="s">
        <v>376</v>
      </c>
      <c r="B220" s="42" t="s">
        <v>231</v>
      </c>
      <c r="C220" s="43" t="s">
        <v>513</v>
      </c>
      <c r="D220" s="37">
        <v>4462600</v>
      </c>
      <c r="E220" s="37">
        <v>0</v>
      </c>
      <c r="F220" s="37">
        <v>4462600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1988400</v>
      </c>
      <c r="N220" s="37">
        <v>93400</v>
      </c>
      <c r="O220" s="37">
        <v>2380800</v>
      </c>
      <c r="P220" s="38">
        <v>0</v>
      </c>
      <c r="Q220" s="37">
        <v>1489274.75</v>
      </c>
      <c r="R220" s="37">
        <v>0</v>
      </c>
      <c r="S220" s="37">
        <v>1489274.75</v>
      </c>
      <c r="T220" s="37">
        <v>0</v>
      </c>
      <c r="U220" s="37">
        <v>0</v>
      </c>
      <c r="V220" s="37">
        <v>0</v>
      </c>
      <c r="W220" s="37">
        <v>0</v>
      </c>
      <c r="X220" s="37">
        <v>0</v>
      </c>
      <c r="Y220" s="37">
        <v>0</v>
      </c>
      <c r="Z220" s="37">
        <v>733403.89</v>
      </c>
      <c r="AA220" s="37">
        <v>39162.69</v>
      </c>
      <c r="AB220" s="68">
        <f t="shared" si="3"/>
        <v>36.88412240997787</v>
      </c>
      <c r="AC220" s="38">
        <v>0</v>
      </c>
      <c r="AD220" s="7"/>
      <c r="AE220" s="4"/>
    </row>
    <row r="221" spans="1:31" ht="15">
      <c r="A221" s="41" t="s">
        <v>514</v>
      </c>
      <c r="B221" s="42" t="s">
        <v>231</v>
      </c>
      <c r="C221" s="43" t="s">
        <v>515</v>
      </c>
      <c r="D221" s="37">
        <v>4462600</v>
      </c>
      <c r="E221" s="37">
        <v>0</v>
      </c>
      <c r="F221" s="37">
        <v>4462600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1988400</v>
      </c>
      <c r="N221" s="37">
        <v>93400</v>
      </c>
      <c r="O221" s="37">
        <v>2380800</v>
      </c>
      <c r="P221" s="38">
        <v>0</v>
      </c>
      <c r="Q221" s="37">
        <v>1489274.75</v>
      </c>
      <c r="R221" s="37">
        <v>0</v>
      </c>
      <c r="S221" s="37">
        <v>1489274.75</v>
      </c>
      <c r="T221" s="37">
        <v>0</v>
      </c>
      <c r="U221" s="37">
        <v>0</v>
      </c>
      <c r="V221" s="37">
        <v>0</v>
      </c>
      <c r="W221" s="37">
        <v>0</v>
      </c>
      <c r="X221" s="37">
        <v>0</v>
      </c>
      <c r="Y221" s="37">
        <v>0</v>
      </c>
      <c r="Z221" s="37">
        <v>733403.89</v>
      </c>
      <c r="AA221" s="37">
        <v>39162.69</v>
      </c>
      <c r="AB221" s="68">
        <f t="shared" si="3"/>
        <v>36.88412240997787</v>
      </c>
      <c r="AC221" s="38">
        <v>0</v>
      </c>
      <c r="AD221" s="7"/>
      <c r="AE221" s="4"/>
    </row>
    <row r="222" spans="1:31" ht="15">
      <c r="A222" s="41" t="s">
        <v>516</v>
      </c>
      <c r="B222" s="42" t="s">
        <v>231</v>
      </c>
      <c r="C222" s="43" t="s">
        <v>517</v>
      </c>
      <c r="D222" s="37">
        <v>4462600</v>
      </c>
      <c r="E222" s="37">
        <v>0</v>
      </c>
      <c r="F222" s="37">
        <v>4462600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1988400</v>
      </c>
      <c r="N222" s="37">
        <v>93400</v>
      </c>
      <c r="O222" s="37">
        <v>2380800</v>
      </c>
      <c r="P222" s="38">
        <v>0</v>
      </c>
      <c r="Q222" s="37">
        <v>1489274.75</v>
      </c>
      <c r="R222" s="37">
        <v>0</v>
      </c>
      <c r="S222" s="37">
        <v>1489274.75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733403.89</v>
      </c>
      <c r="AA222" s="37">
        <v>39162.69</v>
      </c>
      <c r="AB222" s="68">
        <f t="shared" si="3"/>
        <v>36.88412240997787</v>
      </c>
      <c r="AC222" s="38">
        <v>0</v>
      </c>
      <c r="AD222" s="7"/>
      <c r="AE222" s="4"/>
    </row>
    <row r="223" spans="1:31" ht="15">
      <c r="A223" s="41" t="s">
        <v>518</v>
      </c>
      <c r="B223" s="42" t="s">
        <v>231</v>
      </c>
      <c r="C223" s="43" t="s">
        <v>519</v>
      </c>
      <c r="D223" s="37">
        <v>21065666</v>
      </c>
      <c r="E223" s="37">
        <v>0</v>
      </c>
      <c r="F223" s="37">
        <v>21065666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21065666</v>
      </c>
      <c r="N223" s="37">
        <v>0</v>
      </c>
      <c r="O223" s="37">
        <v>0</v>
      </c>
      <c r="P223" s="38">
        <v>0</v>
      </c>
      <c r="Q223" s="37">
        <v>5677290</v>
      </c>
      <c r="R223" s="37">
        <v>0</v>
      </c>
      <c r="S223" s="37">
        <v>5677290</v>
      </c>
      <c r="T223" s="37">
        <v>0</v>
      </c>
      <c r="U223" s="37">
        <v>0</v>
      </c>
      <c r="V223" s="37">
        <v>0</v>
      </c>
      <c r="W223" s="37">
        <v>0</v>
      </c>
      <c r="X223" s="37">
        <v>0</v>
      </c>
      <c r="Y223" s="37">
        <v>0</v>
      </c>
      <c r="Z223" s="37">
        <v>5677290</v>
      </c>
      <c r="AA223" s="37">
        <v>0</v>
      </c>
      <c r="AB223" s="68">
        <f t="shared" si="3"/>
        <v>26.950441538378133</v>
      </c>
      <c r="AC223" s="38">
        <v>0</v>
      </c>
      <c r="AD223" s="7"/>
      <c r="AE223" s="4"/>
    </row>
    <row r="224" spans="1:31" ht="23.25">
      <c r="A224" s="41" t="s">
        <v>253</v>
      </c>
      <c r="B224" s="42" t="s">
        <v>231</v>
      </c>
      <c r="C224" s="43" t="s">
        <v>520</v>
      </c>
      <c r="D224" s="37">
        <v>6900</v>
      </c>
      <c r="E224" s="37">
        <v>0</v>
      </c>
      <c r="F224" s="37">
        <v>6900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6900</v>
      </c>
      <c r="N224" s="37">
        <v>0</v>
      </c>
      <c r="O224" s="37">
        <v>0</v>
      </c>
      <c r="P224" s="38">
        <v>0</v>
      </c>
      <c r="Q224" s="37">
        <v>0</v>
      </c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0</v>
      </c>
      <c r="X224" s="37">
        <v>0</v>
      </c>
      <c r="Y224" s="37">
        <v>0</v>
      </c>
      <c r="Z224" s="37">
        <v>0</v>
      </c>
      <c r="AA224" s="37">
        <v>0</v>
      </c>
      <c r="AB224" s="68">
        <f t="shared" si="3"/>
        <v>0</v>
      </c>
      <c r="AC224" s="38">
        <v>0</v>
      </c>
      <c r="AD224" s="7"/>
      <c r="AE224" s="4"/>
    </row>
    <row r="225" spans="1:31" ht="23.25">
      <c r="A225" s="41" t="s">
        <v>255</v>
      </c>
      <c r="B225" s="42" t="s">
        <v>231</v>
      </c>
      <c r="C225" s="43" t="s">
        <v>521</v>
      </c>
      <c r="D225" s="37">
        <v>6900</v>
      </c>
      <c r="E225" s="37">
        <v>0</v>
      </c>
      <c r="F225" s="37">
        <v>6900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6900</v>
      </c>
      <c r="N225" s="37">
        <v>0</v>
      </c>
      <c r="O225" s="37">
        <v>0</v>
      </c>
      <c r="P225" s="38">
        <v>0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68">
        <f t="shared" si="3"/>
        <v>0</v>
      </c>
      <c r="AC225" s="38">
        <v>0</v>
      </c>
      <c r="AD225" s="7"/>
      <c r="AE225" s="4"/>
    </row>
    <row r="226" spans="1:31" ht="15">
      <c r="A226" s="41" t="s">
        <v>257</v>
      </c>
      <c r="B226" s="42" t="s">
        <v>231</v>
      </c>
      <c r="C226" s="43" t="s">
        <v>522</v>
      </c>
      <c r="D226" s="37">
        <v>6900</v>
      </c>
      <c r="E226" s="37">
        <v>0</v>
      </c>
      <c r="F226" s="37">
        <v>6900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6900</v>
      </c>
      <c r="N226" s="37">
        <v>0</v>
      </c>
      <c r="O226" s="37">
        <v>0</v>
      </c>
      <c r="P226" s="38">
        <v>0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7">
        <v>0</v>
      </c>
      <c r="W226" s="37">
        <v>0</v>
      </c>
      <c r="X226" s="37">
        <v>0</v>
      </c>
      <c r="Y226" s="37">
        <v>0</v>
      </c>
      <c r="Z226" s="37">
        <v>0</v>
      </c>
      <c r="AA226" s="37">
        <v>0</v>
      </c>
      <c r="AB226" s="68">
        <f t="shared" si="3"/>
        <v>0</v>
      </c>
      <c r="AC226" s="38">
        <v>0</v>
      </c>
      <c r="AD226" s="7"/>
      <c r="AE226" s="4"/>
    </row>
    <row r="227" spans="1:31" ht="15">
      <c r="A227" s="41" t="s">
        <v>376</v>
      </c>
      <c r="B227" s="42" t="s">
        <v>231</v>
      </c>
      <c r="C227" s="43" t="s">
        <v>523</v>
      </c>
      <c r="D227" s="37">
        <v>7462966</v>
      </c>
      <c r="E227" s="37">
        <v>0</v>
      </c>
      <c r="F227" s="37">
        <v>7462966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7462966</v>
      </c>
      <c r="N227" s="37">
        <v>0</v>
      </c>
      <c r="O227" s="37">
        <v>0</v>
      </c>
      <c r="P227" s="38">
        <v>0</v>
      </c>
      <c r="Q227" s="37">
        <v>43000</v>
      </c>
      <c r="R227" s="37">
        <v>0</v>
      </c>
      <c r="S227" s="37">
        <v>43000</v>
      </c>
      <c r="T227" s="37">
        <v>0</v>
      </c>
      <c r="U227" s="37">
        <v>0</v>
      </c>
      <c r="V227" s="37">
        <v>0</v>
      </c>
      <c r="W227" s="37">
        <v>0</v>
      </c>
      <c r="X227" s="37">
        <v>0</v>
      </c>
      <c r="Y227" s="37">
        <v>0</v>
      </c>
      <c r="Z227" s="37">
        <v>43000</v>
      </c>
      <c r="AA227" s="37">
        <v>0</v>
      </c>
      <c r="AB227" s="68">
        <f t="shared" si="3"/>
        <v>0.5761784255750327</v>
      </c>
      <c r="AC227" s="38">
        <v>0</v>
      </c>
      <c r="AD227" s="7"/>
      <c r="AE227" s="4"/>
    </row>
    <row r="228" spans="1:31" ht="15">
      <c r="A228" s="41" t="s">
        <v>514</v>
      </c>
      <c r="B228" s="42" t="s">
        <v>231</v>
      </c>
      <c r="C228" s="43" t="s">
        <v>524</v>
      </c>
      <c r="D228" s="37">
        <v>100000</v>
      </c>
      <c r="E228" s="37">
        <v>0</v>
      </c>
      <c r="F228" s="37">
        <v>100000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100000</v>
      </c>
      <c r="N228" s="37">
        <v>0</v>
      </c>
      <c r="O228" s="37">
        <v>0</v>
      </c>
      <c r="P228" s="38">
        <v>0</v>
      </c>
      <c r="Q228" s="37">
        <v>43000</v>
      </c>
      <c r="R228" s="37">
        <v>0</v>
      </c>
      <c r="S228" s="37">
        <v>43000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43000</v>
      </c>
      <c r="AA228" s="37">
        <v>0</v>
      </c>
      <c r="AB228" s="68">
        <f t="shared" si="3"/>
        <v>43</v>
      </c>
      <c r="AC228" s="38">
        <v>0</v>
      </c>
      <c r="AD228" s="7"/>
      <c r="AE228" s="4"/>
    </row>
    <row r="229" spans="1:31" ht="23.25">
      <c r="A229" s="41" t="s">
        <v>525</v>
      </c>
      <c r="B229" s="42" t="s">
        <v>231</v>
      </c>
      <c r="C229" s="43" t="s">
        <v>526</v>
      </c>
      <c r="D229" s="37">
        <v>100000</v>
      </c>
      <c r="E229" s="37">
        <v>0</v>
      </c>
      <c r="F229" s="37">
        <v>100000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100000</v>
      </c>
      <c r="N229" s="37">
        <v>0</v>
      </c>
      <c r="O229" s="37">
        <v>0</v>
      </c>
      <c r="P229" s="38">
        <v>0</v>
      </c>
      <c r="Q229" s="37">
        <v>43000</v>
      </c>
      <c r="R229" s="37">
        <v>0</v>
      </c>
      <c r="S229" s="37">
        <v>43000</v>
      </c>
      <c r="T229" s="37">
        <v>0</v>
      </c>
      <c r="U229" s="37">
        <v>0</v>
      </c>
      <c r="V229" s="37">
        <v>0</v>
      </c>
      <c r="W229" s="37">
        <v>0</v>
      </c>
      <c r="X229" s="37">
        <v>0</v>
      </c>
      <c r="Y229" s="37">
        <v>0</v>
      </c>
      <c r="Z229" s="37">
        <v>43000</v>
      </c>
      <c r="AA229" s="37">
        <v>0</v>
      </c>
      <c r="AB229" s="68">
        <f t="shared" si="3"/>
        <v>43</v>
      </c>
      <c r="AC229" s="38">
        <v>0</v>
      </c>
      <c r="AD229" s="7"/>
      <c r="AE229" s="4"/>
    </row>
    <row r="230" spans="1:31" ht="23.25">
      <c r="A230" s="41" t="s">
        <v>527</v>
      </c>
      <c r="B230" s="42" t="s">
        <v>231</v>
      </c>
      <c r="C230" s="43" t="s">
        <v>528</v>
      </c>
      <c r="D230" s="37">
        <v>7362966</v>
      </c>
      <c r="E230" s="37">
        <v>0</v>
      </c>
      <c r="F230" s="37">
        <v>7362966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7362966</v>
      </c>
      <c r="N230" s="37">
        <v>0</v>
      </c>
      <c r="O230" s="37">
        <v>0</v>
      </c>
      <c r="P230" s="38">
        <v>0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7">
        <v>0</v>
      </c>
      <c r="W230" s="37">
        <v>0</v>
      </c>
      <c r="X230" s="37">
        <v>0</v>
      </c>
      <c r="Y230" s="37">
        <v>0</v>
      </c>
      <c r="Z230" s="37">
        <v>0</v>
      </c>
      <c r="AA230" s="37">
        <v>0</v>
      </c>
      <c r="AB230" s="68">
        <f t="shared" si="3"/>
        <v>0</v>
      </c>
      <c r="AC230" s="38">
        <v>0</v>
      </c>
      <c r="AD230" s="7"/>
      <c r="AE230" s="4"/>
    </row>
    <row r="231" spans="1:31" ht="15">
      <c r="A231" s="41" t="s">
        <v>530</v>
      </c>
      <c r="B231" s="42" t="s">
        <v>231</v>
      </c>
      <c r="C231" s="43" t="s">
        <v>531</v>
      </c>
      <c r="D231" s="37">
        <v>7362966</v>
      </c>
      <c r="E231" s="37">
        <v>0</v>
      </c>
      <c r="F231" s="37">
        <v>7362966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7362966</v>
      </c>
      <c r="N231" s="37">
        <v>0</v>
      </c>
      <c r="O231" s="37">
        <v>0</v>
      </c>
      <c r="P231" s="38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0</v>
      </c>
      <c r="Z231" s="37">
        <v>0</v>
      </c>
      <c r="AA231" s="37">
        <v>0</v>
      </c>
      <c r="AB231" s="68">
        <f t="shared" si="3"/>
        <v>0</v>
      </c>
      <c r="AC231" s="38">
        <v>0</v>
      </c>
      <c r="AD231" s="7"/>
      <c r="AE231" s="4"/>
    </row>
    <row r="232" spans="1:31" ht="23.25">
      <c r="A232" s="41" t="s">
        <v>316</v>
      </c>
      <c r="B232" s="42" t="s">
        <v>231</v>
      </c>
      <c r="C232" s="43" t="s">
        <v>532</v>
      </c>
      <c r="D232" s="37">
        <v>13595800</v>
      </c>
      <c r="E232" s="37">
        <v>0</v>
      </c>
      <c r="F232" s="37">
        <v>13595800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13595800</v>
      </c>
      <c r="N232" s="37">
        <v>0</v>
      </c>
      <c r="O232" s="37">
        <v>0</v>
      </c>
      <c r="P232" s="38">
        <v>0</v>
      </c>
      <c r="Q232" s="37">
        <v>5634290</v>
      </c>
      <c r="R232" s="37">
        <v>0</v>
      </c>
      <c r="S232" s="37">
        <v>5634290</v>
      </c>
      <c r="T232" s="37">
        <v>0</v>
      </c>
      <c r="U232" s="37">
        <v>0</v>
      </c>
      <c r="V232" s="37">
        <v>0</v>
      </c>
      <c r="W232" s="37">
        <v>0</v>
      </c>
      <c r="X232" s="37">
        <v>0</v>
      </c>
      <c r="Y232" s="37">
        <v>0</v>
      </c>
      <c r="Z232" s="37">
        <v>5634290</v>
      </c>
      <c r="AA232" s="37">
        <v>0</v>
      </c>
      <c r="AB232" s="68">
        <f t="shared" si="3"/>
        <v>41.44140102090351</v>
      </c>
      <c r="AC232" s="38">
        <v>0</v>
      </c>
      <c r="AD232" s="7"/>
      <c r="AE232" s="4"/>
    </row>
    <row r="233" spans="1:31" ht="15">
      <c r="A233" s="41" t="s">
        <v>318</v>
      </c>
      <c r="B233" s="42" t="s">
        <v>231</v>
      </c>
      <c r="C233" s="43" t="s">
        <v>533</v>
      </c>
      <c r="D233" s="37">
        <v>13595800</v>
      </c>
      <c r="E233" s="37">
        <v>0</v>
      </c>
      <c r="F233" s="37">
        <v>13595800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13595800</v>
      </c>
      <c r="N233" s="37">
        <v>0</v>
      </c>
      <c r="O233" s="37">
        <v>0</v>
      </c>
      <c r="P233" s="38">
        <v>0</v>
      </c>
      <c r="Q233" s="37">
        <v>5634290</v>
      </c>
      <c r="R233" s="37">
        <v>0</v>
      </c>
      <c r="S233" s="37">
        <v>5634290</v>
      </c>
      <c r="T233" s="37">
        <v>0</v>
      </c>
      <c r="U233" s="37">
        <v>0</v>
      </c>
      <c r="V233" s="37">
        <v>0</v>
      </c>
      <c r="W233" s="37">
        <v>0</v>
      </c>
      <c r="X233" s="37">
        <v>0</v>
      </c>
      <c r="Y233" s="37">
        <v>0</v>
      </c>
      <c r="Z233" s="37">
        <v>5634290</v>
      </c>
      <c r="AA233" s="37">
        <v>0</v>
      </c>
      <c r="AB233" s="68">
        <f t="shared" si="3"/>
        <v>41.44140102090351</v>
      </c>
      <c r="AC233" s="38">
        <v>0</v>
      </c>
      <c r="AD233" s="7"/>
      <c r="AE233" s="4"/>
    </row>
    <row r="234" spans="1:31" ht="15">
      <c r="A234" s="41" t="s">
        <v>465</v>
      </c>
      <c r="B234" s="42" t="s">
        <v>231</v>
      </c>
      <c r="C234" s="43" t="s">
        <v>534</v>
      </c>
      <c r="D234" s="37">
        <v>13595800</v>
      </c>
      <c r="E234" s="37">
        <v>0</v>
      </c>
      <c r="F234" s="37">
        <v>13595800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13595800</v>
      </c>
      <c r="N234" s="37">
        <v>0</v>
      </c>
      <c r="O234" s="37">
        <v>0</v>
      </c>
      <c r="P234" s="38">
        <v>0</v>
      </c>
      <c r="Q234" s="37">
        <v>5634290</v>
      </c>
      <c r="R234" s="37">
        <v>0</v>
      </c>
      <c r="S234" s="37">
        <v>5634290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5634290</v>
      </c>
      <c r="AA234" s="37">
        <v>0</v>
      </c>
      <c r="AB234" s="68">
        <f t="shared" si="3"/>
        <v>41.44140102090351</v>
      </c>
      <c r="AC234" s="38">
        <v>0</v>
      </c>
      <c r="AD234" s="7"/>
      <c r="AE234" s="4"/>
    </row>
    <row r="235" spans="1:31" ht="15">
      <c r="A235" s="41" t="s">
        <v>535</v>
      </c>
      <c r="B235" s="42" t="s">
        <v>231</v>
      </c>
      <c r="C235" s="43" t="s">
        <v>536</v>
      </c>
      <c r="D235" s="37">
        <v>6257532</v>
      </c>
      <c r="E235" s="37">
        <v>0</v>
      </c>
      <c r="F235" s="37">
        <v>6257532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6257532</v>
      </c>
      <c r="N235" s="37">
        <v>0</v>
      </c>
      <c r="O235" s="37">
        <v>0</v>
      </c>
      <c r="P235" s="38">
        <v>0</v>
      </c>
      <c r="Q235" s="37">
        <v>3272122.16</v>
      </c>
      <c r="R235" s="37">
        <v>0</v>
      </c>
      <c r="S235" s="37">
        <v>3272122.16</v>
      </c>
      <c r="T235" s="37">
        <v>0</v>
      </c>
      <c r="U235" s="37">
        <v>0</v>
      </c>
      <c r="V235" s="37">
        <v>0</v>
      </c>
      <c r="W235" s="37">
        <v>0</v>
      </c>
      <c r="X235" s="37">
        <v>0</v>
      </c>
      <c r="Y235" s="37">
        <v>0</v>
      </c>
      <c r="Z235" s="37">
        <v>3272122.16</v>
      </c>
      <c r="AA235" s="37">
        <v>0</v>
      </c>
      <c r="AB235" s="68">
        <f t="shared" si="3"/>
        <v>52.29093770515277</v>
      </c>
      <c r="AC235" s="38">
        <v>0</v>
      </c>
      <c r="AD235" s="7"/>
      <c r="AE235" s="4"/>
    </row>
    <row r="236" spans="1:31" ht="15">
      <c r="A236" s="41" t="s">
        <v>376</v>
      </c>
      <c r="B236" s="42" t="s">
        <v>231</v>
      </c>
      <c r="C236" s="43" t="s">
        <v>537</v>
      </c>
      <c r="D236" s="37">
        <v>5013700</v>
      </c>
      <c r="E236" s="37">
        <v>0</v>
      </c>
      <c r="F236" s="37">
        <v>5013700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5013700</v>
      </c>
      <c r="N236" s="37">
        <v>0</v>
      </c>
      <c r="O236" s="37">
        <v>0</v>
      </c>
      <c r="P236" s="38">
        <v>0</v>
      </c>
      <c r="Q236" s="37">
        <v>2037790.16</v>
      </c>
      <c r="R236" s="37">
        <v>0</v>
      </c>
      <c r="S236" s="37">
        <v>2037790.16</v>
      </c>
      <c r="T236" s="37">
        <v>0</v>
      </c>
      <c r="U236" s="37">
        <v>0</v>
      </c>
      <c r="V236" s="37">
        <v>0</v>
      </c>
      <c r="W236" s="37">
        <v>0</v>
      </c>
      <c r="X236" s="37">
        <v>0</v>
      </c>
      <c r="Y236" s="37">
        <v>0</v>
      </c>
      <c r="Z236" s="37">
        <v>2037790.16</v>
      </c>
      <c r="AA236" s="37">
        <v>0</v>
      </c>
      <c r="AB236" s="68">
        <f t="shared" si="3"/>
        <v>40.64443744141054</v>
      </c>
      <c r="AC236" s="38">
        <v>0</v>
      </c>
      <c r="AD236" s="7"/>
      <c r="AE236" s="4"/>
    </row>
    <row r="237" spans="1:31" ht="15">
      <c r="A237" s="41" t="s">
        <v>514</v>
      </c>
      <c r="B237" s="42" t="s">
        <v>231</v>
      </c>
      <c r="C237" s="43" t="s">
        <v>538</v>
      </c>
      <c r="D237" s="37">
        <v>3713700</v>
      </c>
      <c r="E237" s="37">
        <v>0</v>
      </c>
      <c r="F237" s="37">
        <v>3713700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3713700</v>
      </c>
      <c r="N237" s="37">
        <v>0</v>
      </c>
      <c r="O237" s="37">
        <v>0</v>
      </c>
      <c r="P237" s="38">
        <v>0</v>
      </c>
      <c r="Q237" s="37">
        <v>1545909.66</v>
      </c>
      <c r="R237" s="37">
        <v>0</v>
      </c>
      <c r="S237" s="37">
        <v>1545909.66</v>
      </c>
      <c r="T237" s="37">
        <v>0</v>
      </c>
      <c r="U237" s="37">
        <v>0</v>
      </c>
      <c r="V237" s="37">
        <v>0</v>
      </c>
      <c r="W237" s="37">
        <v>0</v>
      </c>
      <c r="X237" s="37">
        <v>0</v>
      </c>
      <c r="Y237" s="37">
        <v>0</v>
      </c>
      <c r="Z237" s="37">
        <v>1545909.66</v>
      </c>
      <c r="AA237" s="37">
        <v>0</v>
      </c>
      <c r="AB237" s="68">
        <f t="shared" si="3"/>
        <v>41.627208982955</v>
      </c>
      <c r="AC237" s="38">
        <v>0</v>
      </c>
      <c r="AD237" s="7"/>
      <c r="AE237" s="4"/>
    </row>
    <row r="238" spans="1:31" ht="23.25">
      <c r="A238" s="41" t="s">
        <v>525</v>
      </c>
      <c r="B238" s="42" t="s">
        <v>231</v>
      </c>
      <c r="C238" s="43" t="s">
        <v>539</v>
      </c>
      <c r="D238" s="37">
        <v>3713700</v>
      </c>
      <c r="E238" s="37">
        <v>0</v>
      </c>
      <c r="F238" s="37">
        <v>3713700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3713700</v>
      </c>
      <c r="N238" s="37">
        <v>0</v>
      </c>
      <c r="O238" s="37">
        <v>0</v>
      </c>
      <c r="P238" s="38">
        <v>0</v>
      </c>
      <c r="Q238" s="37">
        <v>1545909.66</v>
      </c>
      <c r="R238" s="37">
        <v>0</v>
      </c>
      <c r="S238" s="37">
        <v>1545909.66</v>
      </c>
      <c r="T238" s="37">
        <v>0</v>
      </c>
      <c r="U238" s="37">
        <v>0</v>
      </c>
      <c r="V238" s="37">
        <v>0</v>
      </c>
      <c r="W238" s="37">
        <v>0</v>
      </c>
      <c r="X238" s="37">
        <v>0</v>
      </c>
      <c r="Y238" s="37">
        <v>0</v>
      </c>
      <c r="Z238" s="37">
        <v>1545909.66</v>
      </c>
      <c r="AA238" s="37">
        <v>0</v>
      </c>
      <c r="AB238" s="68">
        <f t="shared" si="3"/>
        <v>41.627208982955</v>
      </c>
      <c r="AC238" s="38">
        <v>0</v>
      </c>
      <c r="AD238" s="7"/>
      <c r="AE238" s="4"/>
    </row>
    <row r="239" spans="1:31" ht="23.25">
      <c r="A239" s="41" t="s">
        <v>527</v>
      </c>
      <c r="B239" s="42" t="s">
        <v>231</v>
      </c>
      <c r="C239" s="43" t="s">
        <v>540</v>
      </c>
      <c r="D239" s="37">
        <v>1300000</v>
      </c>
      <c r="E239" s="37">
        <v>0</v>
      </c>
      <c r="F239" s="37">
        <v>1300000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1300000</v>
      </c>
      <c r="N239" s="37">
        <v>0</v>
      </c>
      <c r="O239" s="37">
        <v>0</v>
      </c>
      <c r="P239" s="38">
        <v>0</v>
      </c>
      <c r="Q239" s="37">
        <v>491880.5</v>
      </c>
      <c r="R239" s="37">
        <v>0</v>
      </c>
      <c r="S239" s="37">
        <v>491880.5</v>
      </c>
      <c r="T239" s="37">
        <v>0</v>
      </c>
      <c r="U239" s="37">
        <v>0</v>
      </c>
      <c r="V239" s="37">
        <v>0</v>
      </c>
      <c r="W239" s="37">
        <v>0</v>
      </c>
      <c r="X239" s="37">
        <v>0</v>
      </c>
      <c r="Y239" s="37">
        <v>0</v>
      </c>
      <c r="Z239" s="37">
        <v>491880.5</v>
      </c>
      <c r="AA239" s="37">
        <v>0</v>
      </c>
      <c r="AB239" s="68">
        <f t="shared" si="3"/>
        <v>37.83696153846154</v>
      </c>
      <c r="AC239" s="38">
        <v>0</v>
      </c>
      <c r="AD239" s="7"/>
      <c r="AE239" s="4"/>
    </row>
    <row r="240" spans="1:31" ht="23.25">
      <c r="A240" s="41" t="s">
        <v>541</v>
      </c>
      <c r="B240" s="42" t="s">
        <v>231</v>
      </c>
      <c r="C240" s="43" t="s">
        <v>542</v>
      </c>
      <c r="D240" s="37">
        <v>1300000</v>
      </c>
      <c r="E240" s="37">
        <v>0</v>
      </c>
      <c r="F240" s="37">
        <v>1300000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1300000</v>
      </c>
      <c r="N240" s="37">
        <v>0</v>
      </c>
      <c r="O240" s="37">
        <v>0</v>
      </c>
      <c r="P240" s="38">
        <v>0</v>
      </c>
      <c r="Q240" s="37">
        <v>491880.5</v>
      </c>
      <c r="R240" s="37">
        <v>0</v>
      </c>
      <c r="S240" s="37">
        <v>491880.5</v>
      </c>
      <c r="T240" s="37">
        <v>0</v>
      </c>
      <c r="U240" s="37">
        <v>0</v>
      </c>
      <c r="V240" s="37">
        <v>0</v>
      </c>
      <c r="W240" s="37">
        <v>0</v>
      </c>
      <c r="X240" s="37">
        <v>0</v>
      </c>
      <c r="Y240" s="37">
        <v>0</v>
      </c>
      <c r="Z240" s="37">
        <v>491880.5</v>
      </c>
      <c r="AA240" s="37">
        <v>0</v>
      </c>
      <c r="AB240" s="68">
        <f t="shared" si="3"/>
        <v>37.83696153846154</v>
      </c>
      <c r="AC240" s="38">
        <v>0</v>
      </c>
      <c r="AD240" s="7"/>
      <c r="AE240" s="4"/>
    </row>
    <row r="241" spans="1:31" ht="23.25">
      <c r="A241" s="41" t="s">
        <v>382</v>
      </c>
      <c r="B241" s="42" t="s">
        <v>231</v>
      </c>
      <c r="C241" s="43" t="s">
        <v>543</v>
      </c>
      <c r="D241" s="37">
        <v>1243832</v>
      </c>
      <c r="E241" s="37">
        <v>0</v>
      </c>
      <c r="F241" s="37">
        <v>1243832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1243832</v>
      </c>
      <c r="N241" s="37">
        <v>0</v>
      </c>
      <c r="O241" s="37">
        <v>0</v>
      </c>
      <c r="P241" s="38">
        <v>0</v>
      </c>
      <c r="Q241" s="37">
        <v>1234332</v>
      </c>
      <c r="R241" s="37">
        <v>0</v>
      </c>
      <c r="S241" s="37">
        <v>1234332</v>
      </c>
      <c r="T241" s="37">
        <v>0</v>
      </c>
      <c r="U241" s="37">
        <v>0</v>
      </c>
      <c r="V241" s="37">
        <v>0</v>
      </c>
      <c r="W241" s="37">
        <v>0</v>
      </c>
      <c r="X241" s="37">
        <v>0</v>
      </c>
      <c r="Y241" s="37">
        <v>0</v>
      </c>
      <c r="Z241" s="37">
        <v>1234332</v>
      </c>
      <c r="AA241" s="37">
        <v>0</v>
      </c>
      <c r="AB241" s="68">
        <f t="shared" si="3"/>
        <v>99.236231259527</v>
      </c>
      <c r="AC241" s="38">
        <v>0</v>
      </c>
      <c r="AD241" s="7"/>
      <c r="AE241" s="4"/>
    </row>
    <row r="242" spans="1:31" ht="15">
      <c r="A242" s="41" t="s">
        <v>384</v>
      </c>
      <c r="B242" s="42" t="s">
        <v>231</v>
      </c>
      <c r="C242" s="43" t="s">
        <v>544</v>
      </c>
      <c r="D242" s="37">
        <v>1243832</v>
      </c>
      <c r="E242" s="37">
        <v>0</v>
      </c>
      <c r="F242" s="37">
        <v>1243832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1243832</v>
      </c>
      <c r="N242" s="37">
        <v>0</v>
      </c>
      <c r="O242" s="37">
        <v>0</v>
      </c>
      <c r="P242" s="38">
        <v>0</v>
      </c>
      <c r="Q242" s="37">
        <v>1234332</v>
      </c>
      <c r="R242" s="37">
        <v>0</v>
      </c>
      <c r="S242" s="37">
        <v>1234332</v>
      </c>
      <c r="T242" s="37">
        <v>0</v>
      </c>
      <c r="U242" s="37">
        <v>0</v>
      </c>
      <c r="V242" s="37">
        <v>0</v>
      </c>
      <c r="W242" s="37">
        <v>0</v>
      </c>
      <c r="X242" s="37">
        <v>0</v>
      </c>
      <c r="Y242" s="37">
        <v>0</v>
      </c>
      <c r="Z242" s="37">
        <v>1234332</v>
      </c>
      <c r="AA242" s="37">
        <v>0</v>
      </c>
      <c r="AB242" s="68">
        <f t="shared" si="3"/>
        <v>99.236231259527</v>
      </c>
      <c r="AC242" s="38">
        <v>0</v>
      </c>
      <c r="AD242" s="7"/>
      <c r="AE242" s="4"/>
    </row>
    <row r="243" spans="1:31" ht="34.5">
      <c r="A243" s="41" t="s">
        <v>545</v>
      </c>
      <c r="B243" s="42" t="s">
        <v>231</v>
      </c>
      <c r="C243" s="43" t="s">
        <v>546</v>
      </c>
      <c r="D243" s="37">
        <v>1243832</v>
      </c>
      <c r="E243" s="37">
        <v>0</v>
      </c>
      <c r="F243" s="37">
        <v>1243832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1243832</v>
      </c>
      <c r="N243" s="37">
        <v>0</v>
      </c>
      <c r="O243" s="37">
        <v>0</v>
      </c>
      <c r="P243" s="38">
        <v>0</v>
      </c>
      <c r="Q243" s="37">
        <v>1234332</v>
      </c>
      <c r="R243" s="37">
        <v>0</v>
      </c>
      <c r="S243" s="37">
        <v>1234332</v>
      </c>
      <c r="T243" s="37">
        <v>0</v>
      </c>
      <c r="U243" s="37">
        <v>0</v>
      </c>
      <c r="V243" s="37">
        <v>0</v>
      </c>
      <c r="W243" s="37">
        <v>0</v>
      </c>
      <c r="X243" s="37">
        <v>0</v>
      </c>
      <c r="Y243" s="37">
        <v>0</v>
      </c>
      <c r="Z243" s="37">
        <v>1234332</v>
      </c>
      <c r="AA243" s="37">
        <v>0</v>
      </c>
      <c r="AB243" s="68">
        <f t="shared" si="3"/>
        <v>99.236231259527</v>
      </c>
      <c r="AC243" s="38">
        <v>0</v>
      </c>
      <c r="AD243" s="7"/>
      <c r="AE243" s="4"/>
    </row>
    <row r="244" spans="1:31" ht="15">
      <c r="A244" s="41" t="s">
        <v>547</v>
      </c>
      <c r="B244" s="42" t="s">
        <v>231</v>
      </c>
      <c r="C244" s="43" t="s">
        <v>548</v>
      </c>
      <c r="D244" s="37">
        <v>20017300</v>
      </c>
      <c r="E244" s="37">
        <v>0</v>
      </c>
      <c r="F244" s="37">
        <v>20017300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20017300</v>
      </c>
      <c r="N244" s="37">
        <v>0</v>
      </c>
      <c r="O244" s="37">
        <v>0</v>
      </c>
      <c r="P244" s="38">
        <v>0</v>
      </c>
      <c r="Q244" s="37">
        <v>7817317.78</v>
      </c>
      <c r="R244" s="37">
        <v>0</v>
      </c>
      <c r="S244" s="37">
        <v>7817317.78</v>
      </c>
      <c r="T244" s="37">
        <v>0</v>
      </c>
      <c r="U244" s="37">
        <v>0</v>
      </c>
      <c r="V244" s="37">
        <v>0</v>
      </c>
      <c r="W244" s="37">
        <v>0</v>
      </c>
      <c r="X244" s="37">
        <v>0</v>
      </c>
      <c r="Y244" s="37">
        <v>0</v>
      </c>
      <c r="Z244" s="37">
        <v>7817317.78</v>
      </c>
      <c r="AA244" s="37">
        <v>0</v>
      </c>
      <c r="AB244" s="68">
        <f t="shared" si="3"/>
        <v>39.052808220888934</v>
      </c>
      <c r="AC244" s="38">
        <v>0</v>
      </c>
      <c r="AD244" s="7"/>
      <c r="AE244" s="4"/>
    </row>
    <row r="245" spans="1:31" ht="15">
      <c r="A245" s="41" t="s">
        <v>549</v>
      </c>
      <c r="B245" s="42" t="s">
        <v>231</v>
      </c>
      <c r="C245" s="43" t="s">
        <v>550</v>
      </c>
      <c r="D245" s="37">
        <v>20017300</v>
      </c>
      <c r="E245" s="37">
        <v>0</v>
      </c>
      <c r="F245" s="37">
        <v>20017300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20017300</v>
      </c>
      <c r="N245" s="37">
        <v>0</v>
      </c>
      <c r="O245" s="37">
        <v>0</v>
      </c>
      <c r="P245" s="38">
        <v>0</v>
      </c>
      <c r="Q245" s="37">
        <v>7817317.78</v>
      </c>
      <c r="R245" s="37">
        <v>0</v>
      </c>
      <c r="S245" s="37">
        <v>7817317.78</v>
      </c>
      <c r="T245" s="37">
        <v>0</v>
      </c>
      <c r="U245" s="37">
        <v>0</v>
      </c>
      <c r="V245" s="37">
        <v>0</v>
      </c>
      <c r="W245" s="37">
        <v>0</v>
      </c>
      <c r="X245" s="37">
        <v>0</v>
      </c>
      <c r="Y245" s="37">
        <v>0</v>
      </c>
      <c r="Z245" s="37">
        <v>7817317.78</v>
      </c>
      <c r="AA245" s="37">
        <v>0</v>
      </c>
      <c r="AB245" s="68">
        <f t="shared" si="3"/>
        <v>39.052808220888934</v>
      </c>
      <c r="AC245" s="38">
        <v>0</v>
      </c>
      <c r="AD245" s="7"/>
      <c r="AE245" s="4"/>
    </row>
    <row r="246" spans="1:31" ht="23.25">
      <c r="A246" s="41" t="s">
        <v>316</v>
      </c>
      <c r="B246" s="42" t="s">
        <v>231</v>
      </c>
      <c r="C246" s="43" t="s">
        <v>551</v>
      </c>
      <c r="D246" s="37">
        <v>20017300</v>
      </c>
      <c r="E246" s="37">
        <v>0</v>
      </c>
      <c r="F246" s="37">
        <v>20017300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20017300</v>
      </c>
      <c r="N246" s="37">
        <v>0</v>
      </c>
      <c r="O246" s="37">
        <v>0</v>
      </c>
      <c r="P246" s="38">
        <v>0</v>
      </c>
      <c r="Q246" s="37">
        <v>7817317.78</v>
      </c>
      <c r="R246" s="37">
        <v>0</v>
      </c>
      <c r="S246" s="37">
        <v>7817317.78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7817317.78</v>
      </c>
      <c r="AA246" s="37">
        <v>0</v>
      </c>
      <c r="AB246" s="68">
        <f t="shared" si="3"/>
        <v>39.052808220888934</v>
      </c>
      <c r="AC246" s="38">
        <v>0</v>
      </c>
      <c r="AD246" s="7"/>
      <c r="AE246" s="4"/>
    </row>
    <row r="247" spans="1:31" ht="15">
      <c r="A247" s="41" t="s">
        <v>318</v>
      </c>
      <c r="B247" s="42" t="s">
        <v>231</v>
      </c>
      <c r="C247" s="43" t="s">
        <v>552</v>
      </c>
      <c r="D247" s="37">
        <v>20017300</v>
      </c>
      <c r="E247" s="37">
        <v>0</v>
      </c>
      <c r="F247" s="37">
        <v>20017300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20017300</v>
      </c>
      <c r="N247" s="37">
        <v>0</v>
      </c>
      <c r="O247" s="37">
        <v>0</v>
      </c>
      <c r="P247" s="38">
        <v>0</v>
      </c>
      <c r="Q247" s="37">
        <v>7817317.78</v>
      </c>
      <c r="R247" s="37">
        <v>0</v>
      </c>
      <c r="S247" s="37">
        <v>7817317.78</v>
      </c>
      <c r="T247" s="37">
        <v>0</v>
      </c>
      <c r="U247" s="37">
        <v>0</v>
      </c>
      <c r="V247" s="37">
        <v>0</v>
      </c>
      <c r="W247" s="37">
        <v>0</v>
      </c>
      <c r="X247" s="37">
        <v>0</v>
      </c>
      <c r="Y247" s="37">
        <v>0</v>
      </c>
      <c r="Z247" s="37">
        <v>7817317.78</v>
      </c>
      <c r="AA247" s="37">
        <v>0</v>
      </c>
      <c r="AB247" s="68">
        <f t="shared" si="3"/>
        <v>39.052808220888934</v>
      </c>
      <c r="AC247" s="38">
        <v>0</v>
      </c>
      <c r="AD247" s="7"/>
      <c r="AE247" s="4"/>
    </row>
    <row r="248" spans="1:31" ht="45.75">
      <c r="A248" s="41" t="s">
        <v>320</v>
      </c>
      <c r="B248" s="42" t="s">
        <v>231</v>
      </c>
      <c r="C248" s="43" t="s">
        <v>553</v>
      </c>
      <c r="D248" s="37">
        <v>20017300</v>
      </c>
      <c r="E248" s="37">
        <v>0</v>
      </c>
      <c r="F248" s="37">
        <v>20017300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20017300</v>
      </c>
      <c r="N248" s="37">
        <v>0</v>
      </c>
      <c r="O248" s="37">
        <v>0</v>
      </c>
      <c r="P248" s="38">
        <v>0</v>
      </c>
      <c r="Q248" s="37">
        <v>7817317.78</v>
      </c>
      <c r="R248" s="37">
        <v>0</v>
      </c>
      <c r="S248" s="37">
        <v>7817317.78</v>
      </c>
      <c r="T248" s="37">
        <v>0</v>
      </c>
      <c r="U248" s="37">
        <v>0</v>
      </c>
      <c r="V248" s="37">
        <v>0</v>
      </c>
      <c r="W248" s="37">
        <v>0</v>
      </c>
      <c r="X248" s="37">
        <v>0</v>
      </c>
      <c r="Y248" s="37">
        <v>0</v>
      </c>
      <c r="Z248" s="37">
        <v>7817317.78</v>
      </c>
      <c r="AA248" s="37">
        <v>0</v>
      </c>
      <c r="AB248" s="68">
        <f t="shared" si="3"/>
        <v>39.052808220888934</v>
      </c>
      <c r="AC248" s="38">
        <v>0</v>
      </c>
      <c r="AD248" s="7"/>
      <c r="AE248" s="4"/>
    </row>
    <row r="249" spans="1:31" ht="15">
      <c r="A249" s="41" t="s">
        <v>554</v>
      </c>
      <c r="B249" s="42" t="s">
        <v>231</v>
      </c>
      <c r="C249" s="43" t="s">
        <v>555</v>
      </c>
      <c r="D249" s="37">
        <v>1150000</v>
      </c>
      <c r="E249" s="37">
        <v>0</v>
      </c>
      <c r="F249" s="37">
        <v>1150000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1150000</v>
      </c>
      <c r="N249" s="37">
        <v>0</v>
      </c>
      <c r="O249" s="37">
        <v>0</v>
      </c>
      <c r="P249" s="38">
        <v>0</v>
      </c>
      <c r="Q249" s="37">
        <v>484600</v>
      </c>
      <c r="R249" s="37">
        <v>0</v>
      </c>
      <c r="S249" s="37">
        <v>484600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484600</v>
      </c>
      <c r="AA249" s="37">
        <v>0</v>
      </c>
      <c r="AB249" s="68">
        <f t="shared" si="3"/>
        <v>42.13913043478261</v>
      </c>
      <c r="AC249" s="38">
        <v>0</v>
      </c>
      <c r="AD249" s="7"/>
      <c r="AE249" s="4"/>
    </row>
    <row r="250" spans="1:31" ht="15">
      <c r="A250" s="41" t="s">
        <v>556</v>
      </c>
      <c r="B250" s="42" t="s">
        <v>231</v>
      </c>
      <c r="C250" s="43" t="s">
        <v>557</v>
      </c>
      <c r="D250" s="37">
        <v>1150000</v>
      </c>
      <c r="E250" s="37">
        <v>0</v>
      </c>
      <c r="F250" s="37">
        <v>1150000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1150000</v>
      </c>
      <c r="N250" s="37">
        <v>0</v>
      </c>
      <c r="O250" s="37">
        <v>0</v>
      </c>
      <c r="P250" s="38">
        <v>0</v>
      </c>
      <c r="Q250" s="37">
        <v>484600</v>
      </c>
      <c r="R250" s="37">
        <v>0</v>
      </c>
      <c r="S250" s="37">
        <v>484600</v>
      </c>
      <c r="T250" s="37">
        <v>0</v>
      </c>
      <c r="U250" s="37">
        <v>0</v>
      </c>
      <c r="V250" s="37">
        <v>0</v>
      </c>
      <c r="W250" s="37">
        <v>0</v>
      </c>
      <c r="X250" s="37">
        <v>0</v>
      </c>
      <c r="Y250" s="37">
        <v>0</v>
      </c>
      <c r="Z250" s="37">
        <v>484600</v>
      </c>
      <c r="AA250" s="37">
        <v>0</v>
      </c>
      <c r="AB250" s="68">
        <f t="shared" si="3"/>
        <v>42.13913043478261</v>
      </c>
      <c r="AC250" s="38">
        <v>0</v>
      </c>
      <c r="AD250" s="7"/>
      <c r="AE250" s="4"/>
    </row>
    <row r="251" spans="1:31" ht="23.25">
      <c r="A251" s="41" t="s">
        <v>316</v>
      </c>
      <c r="B251" s="42" t="s">
        <v>231</v>
      </c>
      <c r="C251" s="43" t="s">
        <v>558</v>
      </c>
      <c r="D251" s="37">
        <v>1150000</v>
      </c>
      <c r="E251" s="37">
        <v>0</v>
      </c>
      <c r="F251" s="37">
        <v>1150000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1150000</v>
      </c>
      <c r="N251" s="37">
        <v>0</v>
      </c>
      <c r="O251" s="37">
        <v>0</v>
      </c>
      <c r="P251" s="38">
        <v>0</v>
      </c>
      <c r="Q251" s="37">
        <v>484600</v>
      </c>
      <c r="R251" s="37">
        <v>0</v>
      </c>
      <c r="S251" s="37">
        <v>484600</v>
      </c>
      <c r="T251" s="37">
        <v>0</v>
      </c>
      <c r="U251" s="37">
        <v>0</v>
      </c>
      <c r="V251" s="37">
        <v>0</v>
      </c>
      <c r="W251" s="37">
        <v>0</v>
      </c>
      <c r="X251" s="37">
        <v>0</v>
      </c>
      <c r="Y251" s="37">
        <v>0</v>
      </c>
      <c r="Z251" s="37">
        <v>484600</v>
      </c>
      <c r="AA251" s="37">
        <v>0</v>
      </c>
      <c r="AB251" s="68">
        <f t="shared" si="3"/>
        <v>42.13913043478261</v>
      </c>
      <c r="AC251" s="38">
        <v>0</v>
      </c>
      <c r="AD251" s="7"/>
      <c r="AE251" s="4"/>
    </row>
    <row r="252" spans="1:31" ht="23.25">
      <c r="A252" s="41" t="s">
        <v>559</v>
      </c>
      <c r="B252" s="42" t="s">
        <v>231</v>
      </c>
      <c r="C252" s="43" t="s">
        <v>560</v>
      </c>
      <c r="D252" s="37">
        <v>1150000</v>
      </c>
      <c r="E252" s="37">
        <v>0</v>
      </c>
      <c r="F252" s="37">
        <v>1150000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1150000</v>
      </c>
      <c r="N252" s="37">
        <v>0</v>
      </c>
      <c r="O252" s="37">
        <v>0</v>
      </c>
      <c r="P252" s="38">
        <v>0</v>
      </c>
      <c r="Q252" s="37">
        <v>484600</v>
      </c>
      <c r="R252" s="37">
        <v>0</v>
      </c>
      <c r="S252" s="37">
        <v>484600</v>
      </c>
      <c r="T252" s="37">
        <v>0</v>
      </c>
      <c r="U252" s="37">
        <v>0</v>
      </c>
      <c r="V252" s="37">
        <v>0</v>
      </c>
      <c r="W252" s="37">
        <v>0</v>
      </c>
      <c r="X252" s="37">
        <v>0</v>
      </c>
      <c r="Y252" s="37">
        <v>0</v>
      </c>
      <c r="Z252" s="37">
        <v>484600</v>
      </c>
      <c r="AA252" s="37">
        <v>0</v>
      </c>
      <c r="AB252" s="68">
        <f aca="true" t="shared" si="4" ref="AB252:AB265">Z252/M252*100</f>
        <v>42.13913043478261</v>
      </c>
      <c r="AC252" s="38">
        <v>0</v>
      </c>
      <c r="AD252" s="7"/>
      <c r="AE252" s="4"/>
    </row>
    <row r="253" spans="1:31" ht="23.25">
      <c r="A253" s="41" t="s">
        <v>561</v>
      </c>
      <c r="B253" s="42" t="s">
        <v>231</v>
      </c>
      <c r="C253" s="43" t="s">
        <v>562</v>
      </c>
      <c r="D253" s="37">
        <v>1150000</v>
      </c>
      <c r="E253" s="37">
        <v>0</v>
      </c>
      <c r="F253" s="37">
        <v>1150000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1150000</v>
      </c>
      <c r="N253" s="37">
        <v>0</v>
      </c>
      <c r="O253" s="37">
        <v>0</v>
      </c>
      <c r="P253" s="38">
        <v>0</v>
      </c>
      <c r="Q253" s="37">
        <v>484600</v>
      </c>
      <c r="R253" s="37">
        <v>0</v>
      </c>
      <c r="S253" s="37">
        <v>484600</v>
      </c>
      <c r="T253" s="37">
        <v>0</v>
      </c>
      <c r="U253" s="37">
        <v>0</v>
      </c>
      <c r="V253" s="37">
        <v>0</v>
      </c>
      <c r="W253" s="37">
        <v>0</v>
      </c>
      <c r="X253" s="37">
        <v>0</v>
      </c>
      <c r="Y253" s="37">
        <v>0</v>
      </c>
      <c r="Z253" s="37">
        <v>484600</v>
      </c>
      <c r="AA253" s="37">
        <v>0</v>
      </c>
      <c r="AB253" s="68">
        <f t="shared" si="4"/>
        <v>42.13913043478261</v>
      </c>
      <c r="AC253" s="38">
        <v>0</v>
      </c>
      <c r="AD253" s="7"/>
      <c r="AE253" s="4"/>
    </row>
    <row r="254" spans="1:31" ht="23.25">
      <c r="A254" s="41" t="s">
        <v>563</v>
      </c>
      <c r="B254" s="42" t="s">
        <v>231</v>
      </c>
      <c r="C254" s="43" t="s">
        <v>564</v>
      </c>
      <c r="D254" s="37">
        <v>200000</v>
      </c>
      <c r="E254" s="37">
        <v>0</v>
      </c>
      <c r="F254" s="37">
        <v>200000</v>
      </c>
      <c r="G254" s="37">
        <v>259454.84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200000</v>
      </c>
      <c r="N254" s="37">
        <v>83254.84</v>
      </c>
      <c r="O254" s="37">
        <v>176200</v>
      </c>
      <c r="P254" s="38">
        <v>0</v>
      </c>
      <c r="Q254" s="37">
        <v>92030.51</v>
      </c>
      <c r="R254" s="37">
        <v>0</v>
      </c>
      <c r="S254" s="37">
        <v>92030.51</v>
      </c>
      <c r="T254" s="37">
        <v>114299.28</v>
      </c>
      <c r="U254" s="37">
        <v>0</v>
      </c>
      <c r="V254" s="37">
        <v>0</v>
      </c>
      <c r="W254" s="37">
        <v>0</v>
      </c>
      <c r="X254" s="37">
        <v>0</v>
      </c>
      <c r="Y254" s="37">
        <v>0</v>
      </c>
      <c r="Z254" s="37">
        <v>92030.51</v>
      </c>
      <c r="AA254" s="37">
        <v>5083.73</v>
      </c>
      <c r="AB254" s="68">
        <f t="shared" si="4"/>
        <v>46.015254999999996</v>
      </c>
      <c r="AC254" s="38">
        <v>0</v>
      </c>
      <c r="AD254" s="7"/>
      <c r="AE254" s="4"/>
    </row>
    <row r="255" spans="1:31" ht="23.25">
      <c r="A255" s="41" t="s">
        <v>565</v>
      </c>
      <c r="B255" s="42" t="s">
        <v>231</v>
      </c>
      <c r="C255" s="43" t="s">
        <v>566</v>
      </c>
      <c r="D255" s="37">
        <v>200000</v>
      </c>
      <c r="E255" s="37">
        <v>0</v>
      </c>
      <c r="F255" s="37">
        <v>200000</v>
      </c>
      <c r="G255" s="37">
        <v>259454.84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200000</v>
      </c>
      <c r="N255" s="37">
        <v>83254.84</v>
      </c>
      <c r="O255" s="37">
        <v>176200</v>
      </c>
      <c r="P255" s="38">
        <v>0</v>
      </c>
      <c r="Q255" s="37">
        <v>92030.51</v>
      </c>
      <c r="R255" s="37">
        <v>0</v>
      </c>
      <c r="S255" s="37">
        <v>92030.51</v>
      </c>
      <c r="T255" s="37">
        <v>114299.28</v>
      </c>
      <c r="U255" s="37">
        <v>0</v>
      </c>
      <c r="V255" s="37">
        <v>0</v>
      </c>
      <c r="W255" s="37">
        <v>0</v>
      </c>
      <c r="X255" s="37">
        <v>0</v>
      </c>
      <c r="Y255" s="37">
        <v>0</v>
      </c>
      <c r="Z255" s="37">
        <v>92030.51</v>
      </c>
      <c r="AA255" s="37">
        <v>5083.73</v>
      </c>
      <c r="AB255" s="68">
        <f t="shared" si="4"/>
        <v>46.015254999999996</v>
      </c>
      <c r="AC255" s="38">
        <v>0</v>
      </c>
      <c r="AD255" s="7"/>
      <c r="AE255" s="4"/>
    </row>
    <row r="256" spans="1:31" ht="15">
      <c r="A256" s="41" t="s">
        <v>567</v>
      </c>
      <c r="B256" s="42" t="s">
        <v>231</v>
      </c>
      <c r="C256" s="43" t="s">
        <v>568</v>
      </c>
      <c r="D256" s="37">
        <v>200000</v>
      </c>
      <c r="E256" s="37">
        <v>0</v>
      </c>
      <c r="F256" s="37">
        <v>200000</v>
      </c>
      <c r="G256" s="37">
        <v>259454.84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200000</v>
      </c>
      <c r="N256" s="37">
        <v>83254.84</v>
      </c>
      <c r="O256" s="37">
        <v>176200</v>
      </c>
      <c r="P256" s="38">
        <v>0</v>
      </c>
      <c r="Q256" s="37">
        <v>92030.51</v>
      </c>
      <c r="R256" s="37">
        <v>0</v>
      </c>
      <c r="S256" s="37">
        <v>92030.51</v>
      </c>
      <c r="T256" s="37">
        <v>114299.28</v>
      </c>
      <c r="U256" s="37">
        <v>0</v>
      </c>
      <c r="V256" s="37">
        <v>0</v>
      </c>
      <c r="W256" s="37">
        <v>0</v>
      </c>
      <c r="X256" s="37">
        <v>0</v>
      </c>
      <c r="Y256" s="37">
        <v>0</v>
      </c>
      <c r="Z256" s="37">
        <v>92030.51</v>
      </c>
      <c r="AA256" s="37">
        <v>5083.73</v>
      </c>
      <c r="AB256" s="68">
        <f t="shared" si="4"/>
        <v>46.015254999999996</v>
      </c>
      <c r="AC256" s="38">
        <v>0</v>
      </c>
      <c r="AD256" s="7"/>
      <c r="AE256" s="4"/>
    </row>
    <row r="257" spans="1:31" ht="15">
      <c r="A257" s="41" t="s">
        <v>569</v>
      </c>
      <c r="B257" s="42" t="s">
        <v>231</v>
      </c>
      <c r="C257" s="43" t="s">
        <v>570</v>
      </c>
      <c r="D257" s="37">
        <v>200000</v>
      </c>
      <c r="E257" s="37">
        <v>0</v>
      </c>
      <c r="F257" s="37">
        <v>200000</v>
      </c>
      <c r="G257" s="37">
        <v>259454.84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200000</v>
      </c>
      <c r="N257" s="37">
        <v>83254.84</v>
      </c>
      <c r="O257" s="37">
        <v>176200</v>
      </c>
      <c r="P257" s="38">
        <v>0</v>
      </c>
      <c r="Q257" s="37">
        <v>92030.51</v>
      </c>
      <c r="R257" s="37">
        <v>0</v>
      </c>
      <c r="S257" s="37">
        <v>92030.51</v>
      </c>
      <c r="T257" s="37">
        <v>114299.28</v>
      </c>
      <c r="U257" s="37">
        <v>0</v>
      </c>
      <c r="V257" s="37">
        <v>0</v>
      </c>
      <c r="W257" s="37">
        <v>0</v>
      </c>
      <c r="X257" s="37">
        <v>0</v>
      </c>
      <c r="Y257" s="37">
        <v>0</v>
      </c>
      <c r="Z257" s="37">
        <v>92030.51</v>
      </c>
      <c r="AA257" s="37">
        <v>5083.73</v>
      </c>
      <c r="AB257" s="68">
        <f t="shared" si="4"/>
        <v>46.015254999999996</v>
      </c>
      <c r="AC257" s="38">
        <v>0</v>
      </c>
      <c r="AD257" s="7"/>
      <c r="AE257" s="4"/>
    </row>
    <row r="258" spans="1:31" ht="34.5">
      <c r="A258" s="41" t="s">
        <v>571</v>
      </c>
      <c r="B258" s="42" t="s">
        <v>231</v>
      </c>
      <c r="C258" s="43" t="s">
        <v>572</v>
      </c>
      <c r="D258" s="37">
        <v>0</v>
      </c>
      <c r="E258" s="37">
        <v>0</v>
      </c>
      <c r="F258" s="37">
        <v>0</v>
      </c>
      <c r="G258" s="37">
        <v>6282400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6282400</v>
      </c>
      <c r="N258" s="37">
        <v>0</v>
      </c>
      <c r="O258" s="37">
        <v>0</v>
      </c>
      <c r="P258" s="38">
        <v>0</v>
      </c>
      <c r="Q258" s="37">
        <v>0</v>
      </c>
      <c r="R258" s="37">
        <v>0</v>
      </c>
      <c r="S258" s="37">
        <v>0</v>
      </c>
      <c r="T258" s="37">
        <v>460000</v>
      </c>
      <c r="U258" s="37">
        <v>0</v>
      </c>
      <c r="V258" s="37">
        <v>0</v>
      </c>
      <c r="W258" s="37">
        <v>0</v>
      </c>
      <c r="X258" s="37">
        <v>0</v>
      </c>
      <c r="Y258" s="37">
        <v>0</v>
      </c>
      <c r="Z258" s="37">
        <v>460000</v>
      </c>
      <c r="AA258" s="37">
        <v>0</v>
      </c>
      <c r="AB258" s="68">
        <f t="shared" si="4"/>
        <v>7.322042531516618</v>
      </c>
      <c r="AC258" s="38">
        <v>0</v>
      </c>
      <c r="AD258" s="7"/>
      <c r="AE258" s="4"/>
    </row>
    <row r="259" spans="1:31" ht="34.5">
      <c r="A259" s="41" t="s">
        <v>573</v>
      </c>
      <c r="B259" s="42" t="s">
        <v>231</v>
      </c>
      <c r="C259" s="43" t="s">
        <v>574</v>
      </c>
      <c r="D259" s="37">
        <v>0</v>
      </c>
      <c r="E259" s="37">
        <v>0</v>
      </c>
      <c r="F259" s="37">
        <v>0</v>
      </c>
      <c r="G259" s="37">
        <v>161900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161900</v>
      </c>
      <c r="N259" s="37">
        <v>0</v>
      </c>
      <c r="O259" s="37">
        <v>0</v>
      </c>
      <c r="P259" s="38">
        <v>0</v>
      </c>
      <c r="Q259" s="37">
        <v>0</v>
      </c>
      <c r="R259" s="37">
        <v>0</v>
      </c>
      <c r="S259" s="37">
        <v>0</v>
      </c>
      <c r="T259" s="37">
        <v>0</v>
      </c>
      <c r="U259" s="37">
        <v>0</v>
      </c>
      <c r="V259" s="37">
        <v>0</v>
      </c>
      <c r="W259" s="37">
        <v>0</v>
      </c>
      <c r="X259" s="37">
        <v>0</v>
      </c>
      <c r="Y259" s="37">
        <v>0</v>
      </c>
      <c r="Z259" s="37">
        <v>0</v>
      </c>
      <c r="AA259" s="37">
        <v>0</v>
      </c>
      <c r="AB259" s="68">
        <f t="shared" si="4"/>
        <v>0</v>
      </c>
      <c r="AC259" s="38">
        <v>0</v>
      </c>
      <c r="AD259" s="7"/>
      <c r="AE259" s="4"/>
    </row>
    <row r="260" spans="1:31" ht="15">
      <c r="A260" s="41" t="s">
        <v>284</v>
      </c>
      <c r="B260" s="42" t="s">
        <v>231</v>
      </c>
      <c r="C260" s="43" t="s">
        <v>575</v>
      </c>
      <c r="D260" s="37">
        <v>0</v>
      </c>
      <c r="E260" s="37">
        <v>0</v>
      </c>
      <c r="F260" s="37">
        <v>0</v>
      </c>
      <c r="G260" s="37">
        <v>161900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161900</v>
      </c>
      <c r="N260" s="37">
        <v>0</v>
      </c>
      <c r="O260" s="37">
        <v>0</v>
      </c>
      <c r="P260" s="38">
        <v>0</v>
      </c>
      <c r="Q260" s="37">
        <v>0</v>
      </c>
      <c r="R260" s="37">
        <v>0</v>
      </c>
      <c r="S260" s="37">
        <v>0</v>
      </c>
      <c r="T260" s="37">
        <v>0</v>
      </c>
      <c r="U260" s="37">
        <v>0</v>
      </c>
      <c r="V260" s="37">
        <v>0</v>
      </c>
      <c r="W260" s="37">
        <v>0</v>
      </c>
      <c r="X260" s="37">
        <v>0</v>
      </c>
      <c r="Y260" s="37">
        <v>0</v>
      </c>
      <c r="Z260" s="37">
        <v>0</v>
      </c>
      <c r="AA260" s="37">
        <v>0</v>
      </c>
      <c r="AB260" s="68">
        <f t="shared" si="4"/>
        <v>0</v>
      </c>
      <c r="AC260" s="38">
        <v>0</v>
      </c>
      <c r="AD260" s="7"/>
      <c r="AE260" s="4"/>
    </row>
    <row r="261" spans="1:31" ht="15">
      <c r="A261" s="41" t="s">
        <v>576</v>
      </c>
      <c r="B261" s="42" t="s">
        <v>231</v>
      </c>
      <c r="C261" s="43" t="s">
        <v>577</v>
      </c>
      <c r="D261" s="37">
        <v>0</v>
      </c>
      <c r="E261" s="37">
        <v>0</v>
      </c>
      <c r="F261" s="37">
        <v>0</v>
      </c>
      <c r="G261" s="37">
        <v>161900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161900</v>
      </c>
      <c r="N261" s="37">
        <v>0</v>
      </c>
      <c r="O261" s="37">
        <v>0</v>
      </c>
      <c r="P261" s="38">
        <v>0</v>
      </c>
      <c r="Q261" s="37">
        <v>0</v>
      </c>
      <c r="R261" s="37">
        <v>0</v>
      </c>
      <c r="S261" s="37">
        <v>0</v>
      </c>
      <c r="T261" s="37">
        <v>0</v>
      </c>
      <c r="U261" s="37">
        <v>0</v>
      </c>
      <c r="V261" s="37">
        <v>0</v>
      </c>
      <c r="W261" s="37">
        <v>0</v>
      </c>
      <c r="X261" s="37">
        <v>0</v>
      </c>
      <c r="Y261" s="37">
        <v>0</v>
      </c>
      <c r="Z261" s="37">
        <v>0</v>
      </c>
      <c r="AA261" s="37">
        <v>0</v>
      </c>
      <c r="AB261" s="68">
        <f t="shared" si="4"/>
        <v>0</v>
      </c>
      <c r="AC261" s="38">
        <v>0</v>
      </c>
      <c r="AD261" s="7"/>
      <c r="AE261" s="4"/>
    </row>
    <row r="262" spans="1:31" ht="15">
      <c r="A262" s="41" t="s">
        <v>132</v>
      </c>
      <c r="B262" s="42" t="s">
        <v>231</v>
      </c>
      <c r="C262" s="43" t="s">
        <v>578</v>
      </c>
      <c r="D262" s="37">
        <v>0</v>
      </c>
      <c r="E262" s="37">
        <v>0</v>
      </c>
      <c r="F262" s="37">
        <v>0</v>
      </c>
      <c r="G262" s="37">
        <v>161900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161900</v>
      </c>
      <c r="N262" s="37">
        <v>0</v>
      </c>
      <c r="O262" s="37">
        <v>0</v>
      </c>
      <c r="P262" s="38">
        <v>0</v>
      </c>
      <c r="Q262" s="37">
        <v>0</v>
      </c>
      <c r="R262" s="37">
        <v>0</v>
      </c>
      <c r="S262" s="37">
        <v>0</v>
      </c>
      <c r="T262" s="37">
        <v>0</v>
      </c>
      <c r="U262" s="37">
        <v>0</v>
      </c>
      <c r="V262" s="37">
        <v>0</v>
      </c>
      <c r="W262" s="37">
        <v>0</v>
      </c>
      <c r="X262" s="37">
        <v>0</v>
      </c>
      <c r="Y262" s="37">
        <v>0</v>
      </c>
      <c r="Z262" s="37">
        <v>0</v>
      </c>
      <c r="AA262" s="37">
        <v>0</v>
      </c>
      <c r="AB262" s="68">
        <f t="shared" si="4"/>
        <v>0</v>
      </c>
      <c r="AC262" s="38">
        <v>0</v>
      </c>
      <c r="AD262" s="7"/>
      <c r="AE262" s="4"/>
    </row>
    <row r="263" spans="1:31" ht="15">
      <c r="A263" s="41" t="s">
        <v>579</v>
      </c>
      <c r="B263" s="42" t="s">
        <v>231</v>
      </c>
      <c r="C263" s="43" t="s">
        <v>580</v>
      </c>
      <c r="D263" s="37">
        <v>0</v>
      </c>
      <c r="E263" s="37">
        <v>0</v>
      </c>
      <c r="F263" s="37">
        <v>0</v>
      </c>
      <c r="G263" s="37">
        <v>6120500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6120500</v>
      </c>
      <c r="N263" s="37">
        <v>0</v>
      </c>
      <c r="O263" s="37">
        <v>0</v>
      </c>
      <c r="P263" s="38">
        <v>0</v>
      </c>
      <c r="Q263" s="37">
        <v>0</v>
      </c>
      <c r="R263" s="37">
        <v>0</v>
      </c>
      <c r="S263" s="37">
        <v>0</v>
      </c>
      <c r="T263" s="37">
        <v>460000</v>
      </c>
      <c r="U263" s="37">
        <v>0</v>
      </c>
      <c r="V263" s="37">
        <v>0</v>
      </c>
      <c r="W263" s="37">
        <v>0</v>
      </c>
      <c r="X263" s="37">
        <v>0</v>
      </c>
      <c r="Y263" s="37">
        <v>0</v>
      </c>
      <c r="Z263" s="37">
        <v>460000</v>
      </c>
      <c r="AA263" s="37">
        <v>0</v>
      </c>
      <c r="AB263" s="68">
        <f t="shared" si="4"/>
        <v>7.515725839392207</v>
      </c>
      <c r="AC263" s="38">
        <v>0</v>
      </c>
      <c r="AD263" s="7"/>
      <c r="AE263" s="4"/>
    </row>
    <row r="264" spans="1:31" ht="15">
      <c r="A264" s="41" t="s">
        <v>284</v>
      </c>
      <c r="B264" s="42" t="s">
        <v>231</v>
      </c>
      <c r="C264" s="43" t="s">
        <v>581</v>
      </c>
      <c r="D264" s="37">
        <v>0</v>
      </c>
      <c r="E264" s="37">
        <v>0</v>
      </c>
      <c r="F264" s="37">
        <v>0</v>
      </c>
      <c r="G264" s="37">
        <v>6120500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6120500</v>
      </c>
      <c r="N264" s="37">
        <v>0</v>
      </c>
      <c r="O264" s="37">
        <v>0</v>
      </c>
      <c r="P264" s="38">
        <v>0</v>
      </c>
      <c r="Q264" s="37">
        <v>0</v>
      </c>
      <c r="R264" s="37">
        <v>0</v>
      </c>
      <c r="S264" s="37">
        <v>0</v>
      </c>
      <c r="T264" s="37">
        <v>460000</v>
      </c>
      <c r="U264" s="37">
        <v>0</v>
      </c>
      <c r="V264" s="37">
        <v>0</v>
      </c>
      <c r="W264" s="37">
        <v>0</v>
      </c>
      <c r="X264" s="37">
        <v>0</v>
      </c>
      <c r="Y264" s="37">
        <v>0</v>
      </c>
      <c r="Z264" s="37">
        <v>460000</v>
      </c>
      <c r="AA264" s="37">
        <v>0</v>
      </c>
      <c r="AB264" s="68">
        <f t="shared" si="4"/>
        <v>7.515725839392207</v>
      </c>
      <c r="AC264" s="38">
        <v>0</v>
      </c>
      <c r="AD264" s="7"/>
      <c r="AE264" s="4"/>
    </row>
    <row r="265" spans="1:31" ht="15.75" thickBot="1">
      <c r="A265" s="41" t="s">
        <v>196</v>
      </c>
      <c r="B265" s="42" t="s">
        <v>231</v>
      </c>
      <c r="C265" s="43" t="s">
        <v>582</v>
      </c>
      <c r="D265" s="37">
        <v>0</v>
      </c>
      <c r="E265" s="37">
        <v>0</v>
      </c>
      <c r="F265" s="37">
        <v>0</v>
      </c>
      <c r="G265" s="37">
        <v>6120500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6120500</v>
      </c>
      <c r="N265" s="37">
        <v>0</v>
      </c>
      <c r="O265" s="37">
        <v>0</v>
      </c>
      <c r="P265" s="38">
        <v>0</v>
      </c>
      <c r="Q265" s="37">
        <v>0</v>
      </c>
      <c r="R265" s="37">
        <v>0</v>
      </c>
      <c r="S265" s="37">
        <v>0</v>
      </c>
      <c r="T265" s="37">
        <v>460000</v>
      </c>
      <c r="U265" s="37">
        <v>0</v>
      </c>
      <c r="V265" s="37">
        <v>0</v>
      </c>
      <c r="W265" s="37">
        <v>0</v>
      </c>
      <c r="X265" s="37">
        <v>0</v>
      </c>
      <c r="Y265" s="37">
        <v>0</v>
      </c>
      <c r="Z265" s="37">
        <v>460000</v>
      </c>
      <c r="AA265" s="37">
        <v>0</v>
      </c>
      <c r="AB265" s="68">
        <f t="shared" si="4"/>
        <v>7.515725839392207</v>
      </c>
      <c r="AC265" s="38">
        <v>0</v>
      </c>
      <c r="AD265" s="7"/>
      <c r="AE265" s="4"/>
    </row>
    <row r="266" spans="1:31" ht="12.75" customHeight="1" thickBot="1">
      <c r="A266" s="44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3"/>
      <c r="AE266" s="4"/>
    </row>
    <row r="267" spans="1:31" ht="54.75" customHeight="1" thickBot="1">
      <c r="A267" s="46" t="s">
        <v>583</v>
      </c>
      <c r="B267" s="47">
        <v>450</v>
      </c>
      <c r="C267" s="48" t="s">
        <v>697</v>
      </c>
      <c r="D267" s="49">
        <v>-13084517.31</v>
      </c>
      <c r="E267" s="49">
        <v>0</v>
      </c>
      <c r="F267" s="49">
        <v>-13084517.31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-8110457.65</v>
      </c>
      <c r="N267" s="49">
        <v>-1102758.86</v>
      </c>
      <c r="O267" s="49">
        <v>-3871300.8</v>
      </c>
      <c r="P267" s="50">
        <v>0</v>
      </c>
      <c r="Q267" s="49">
        <v>-4344906.36</v>
      </c>
      <c r="R267" s="49">
        <v>0</v>
      </c>
      <c r="S267" s="49">
        <v>-4344906.36</v>
      </c>
      <c r="T267" s="49">
        <v>0</v>
      </c>
      <c r="U267" s="49">
        <v>0</v>
      </c>
      <c r="V267" s="49">
        <v>0</v>
      </c>
      <c r="W267" s="49">
        <v>0</v>
      </c>
      <c r="X267" s="49">
        <v>0</v>
      </c>
      <c r="Y267" s="49">
        <v>0</v>
      </c>
      <c r="Z267" s="49">
        <v>-6456688.64</v>
      </c>
      <c r="AA267" s="49">
        <v>2680838.56</v>
      </c>
      <c r="AB267" s="49"/>
      <c r="AC267" s="50">
        <v>0</v>
      </c>
      <c r="AD267" s="7"/>
      <c r="AE267" s="4"/>
    </row>
    <row r="268" spans="1:31" ht="12.75" customHeight="1">
      <c r="A268" s="3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3"/>
      <c r="AE268" s="4"/>
    </row>
    <row r="269" spans="1:31" ht="15" hidden="1">
      <c r="A269" s="8"/>
      <c r="B269" s="8"/>
      <c r="C269" s="8"/>
      <c r="D269" s="27"/>
      <c r="E269" s="27" t="s">
        <v>225</v>
      </c>
      <c r="F269" s="27"/>
      <c r="G269" s="27"/>
      <c r="H269" s="27" t="s">
        <v>225</v>
      </c>
      <c r="I269" s="27" t="s">
        <v>225</v>
      </c>
      <c r="J269" s="27" t="s">
        <v>225</v>
      </c>
      <c r="K269" s="27" t="s">
        <v>225</v>
      </c>
      <c r="L269" s="27" t="s">
        <v>225</v>
      </c>
      <c r="M269" s="27"/>
      <c r="N269" s="27"/>
      <c r="O269" s="27"/>
      <c r="P269" s="27" t="s">
        <v>225</v>
      </c>
      <c r="Q269" s="27"/>
      <c r="R269" s="27" t="s">
        <v>225</v>
      </c>
      <c r="S269" s="27"/>
      <c r="T269" s="27"/>
      <c r="U269" s="27" t="s">
        <v>225</v>
      </c>
      <c r="V269" s="27" t="s">
        <v>225</v>
      </c>
      <c r="W269" s="27" t="s">
        <v>225</v>
      </c>
      <c r="X269" s="27" t="s">
        <v>225</v>
      </c>
      <c r="Y269" s="27" t="s">
        <v>225</v>
      </c>
      <c r="Z269" s="27"/>
      <c r="AA269" s="27"/>
      <c r="AB269" s="27"/>
      <c r="AC269" s="27" t="s">
        <v>225</v>
      </c>
      <c r="AD269" s="3" t="s">
        <v>226</v>
      </c>
      <c r="AE269" s="4"/>
    </row>
  </sheetData>
  <sheetProtection/>
  <mergeCells count="2">
    <mergeCell ref="M4:Y4"/>
    <mergeCell ref="A2:AB2"/>
  </mergeCells>
  <printOptions/>
  <pageMargins left="0.7875" right="0.5902778" top="0.5902778" bottom="0.39375" header="0" footer="0"/>
  <pageSetup fitToHeight="0" fitToWidth="1" horizontalDpi="600" verticalDpi="600" orientation="portrait" paperSize="9" scale="61" r:id="rId1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49.421875" style="1" customWidth="1"/>
    <col min="2" max="2" width="4.8515625" style="1" hidden="1" customWidth="1"/>
    <col min="3" max="3" width="21.28125" style="1" customWidth="1"/>
    <col min="4" max="4" width="15.00390625" style="1" hidden="1" customWidth="1"/>
    <col min="5" max="5" width="8.8515625" style="1" hidden="1" customWidth="1"/>
    <col min="6" max="7" width="13.28125" style="1" hidden="1" customWidth="1"/>
    <col min="8" max="12" width="8.8515625" style="1" hidden="1" customWidth="1"/>
    <col min="13" max="13" width="12.28125" style="1" customWidth="1"/>
    <col min="14" max="15" width="15.00390625" style="1" hidden="1" customWidth="1"/>
    <col min="16" max="16" width="8.8515625" style="1" hidden="1" customWidth="1"/>
    <col min="17" max="17" width="15.28125" style="1" hidden="1" customWidth="1"/>
    <col min="18" max="18" width="8.8515625" style="1" hidden="1" customWidth="1"/>
    <col min="19" max="20" width="14.00390625" style="1" hidden="1" customWidth="1"/>
    <col min="21" max="25" width="8.8515625" style="1" hidden="1" customWidth="1"/>
    <col min="26" max="26" width="13.140625" style="1" customWidth="1"/>
    <col min="27" max="27" width="13.140625" style="1" hidden="1" customWidth="1"/>
    <col min="28" max="28" width="13.7109375" style="1" customWidth="1"/>
    <col min="29" max="29" width="8.8515625" style="1" hidden="1" customWidth="1"/>
    <col min="30" max="30" width="9.421875" style="1" customWidth="1"/>
    <col min="31" max="16384" width="8.8515625" style="1" customWidth="1"/>
  </cols>
  <sheetData>
    <row r="1" spans="1:31" ht="10.5" customHeight="1">
      <c r="A1" s="28"/>
      <c r="B1" s="53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13.5" customHeight="1">
      <c r="A2" s="83" t="s">
        <v>584</v>
      </c>
      <c r="B2" s="84"/>
      <c r="C2" s="8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85" t="s">
        <v>585</v>
      </c>
      <c r="T2" s="86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3.5" customHeight="1">
      <c r="A3" s="54"/>
      <c r="B3" s="55"/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4"/>
      <c r="V3" s="34"/>
      <c r="W3" s="34"/>
      <c r="X3" s="34"/>
      <c r="Y3" s="34"/>
      <c r="Z3" s="34"/>
      <c r="AA3" s="34"/>
      <c r="AB3" s="34"/>
      <c r="AC3" s="34"/>
      <c r="AD3" s="3"/>
      <c r="AE3" s="4"/>
    </row>
    <row r="4" spans="1:31" ht="11.25" customHeight="1" hidden="1">
      <c r="A4" s="87" t="s">
        <v>651</v>
      </c>
      <c r="B4" s="87" t="s">
        <v>648</v>
      </c>
      <c r="C4" s="87" t="s">
        <v>586</v>
      </c>
      <c r="D4" s="87" t="s">
        <v>650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7" t="s">
        <v>652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5"/>
      <c r="AE4" s="4"/>
    </row>
    <row r="5" spans="1:31" ht="138" customHeight="1" thickBot="1">
      <c r="A5" s="79"/>
      <c r="B5" s="79"/>
      <c r="C5" s="79"/>
      <c r="D5" s="11" t="s">
        <v>653</v>
      </c>
      <c r="E5" s="11" t="s">
        <v>654</v>
      </c>
      <c r="F5" s="11" t="s">
        <v>655</v>
      </c>
      <c r="G5" s="11" t="s">
        <v>656</v>
      </c>
      <c r="H5" s="11" t="s">
        <v>657</v>
      </c>
      <c r="I5" s="11" t="s">
        <v>658</v>
      </c>
      <c r="J5" s="11" t="s">
        <v>659</v>
      </c>
      <c r="K5" s="11" t="s">
        <v>660</v>
      </c>
      <c r="L5" s="11" t="s">
        <v>661</v>
      </c>
      <c r="M5" s="66" t="s">
        <v>18</v>
      </c>
      <c r="N5" s="11" t="s">
        <v>662</v>
      </c>
      <c r="O5" s="11" t="s">
        <v>663</v>
      </c>
      <c r="P5" s="11" t="s">
        <v>664</v>
      </c>
      <c r="Q5" s="11" t="s">
        <v>653</v>
      </c>
      <c r="R5" s="11" t="s">
        <v>654</v>
      </c>
      <c r="S5" s="11" t="s">
        <v>655</v>
      </c>
      <c r="T5" s="11" t="s">
        <v>656</v>
      </c>
      <c r="U5" s="11" t="s">
        <v>657</v>
      </c>
      <c r="V5" s="11" t="s">
        <v>658</v>
      </c>
      <c r="W5" s="11" t="s">
        <v>659</v>
      </c>
      <c r="X5" s="11" t="s">
        <v>660</v>
      </c>
      <c r="Y5" s="11" t="s">
        <v>661</v>
      </c>
      <c r="Z5" s="66" t="s">
        <v>19</v>
      </c>
      <c r="AA5" s="11" t="s">
        <v>662</v>
      </c>
      <c r="AB5" s="66" t="s">
        <v>20</v>
      </c>
      <c r="AC5" s="11" t="s">
        <v>664</v>
      </c>
      <c r="AD5" s="5"/>
      <c r="AE5" s="4"/>
    </row>
    <row r="6" spans="1:31" ht="11.25" customHeight="1" hidden="1" thickBot="1">
      <c r="A6" s="11" t="s">
        <v>667</v>
      </c>
      <c r="B6" s="11" t="s">
        <v>668</v>
      </c>
      <c r="C6" s="66" t="s">
        <v>668</v>
      </c>
      <c r="D6" s="12" t="s">
        <v>670</v>
      </c>
      <c r="E6" s="12" t="s">
        <v>671</v>
      </c>
      <c r="F6" s="12" t="s">
        <v>672</v>
      </c>
      <c r="G6" s="12" t="s">
        <v>673</v>
      </c>
      <c r="H6" s="12" t="s">
        <v>674</v>
      </c>
      <c r="I6" s="12" t="s">
        <v>675</v>
      </c>
      <c r="J6" s="12" t="s">
        <v>676</v>
      </c>
      <c r="K6" s="12" t="s">
        <v>677</v>
      </c>
      <c r="L6" s="12" t="s">
        <v>678</v>
      </c>
      <c r="M6" s="12" t="s">
        <v>679</v>
      </c>
      <c r="N6" s="12" t="s">
        <v>680</v>
      </c>
      <c r="O6" s="12" t="s">
        <v>681</v>
      </c>
      <c r="P6" s="12" t="s">
        <v>682</v>
      </c>
      <c r="Q6" s="12" t="s">
        <v>683</v>
      </c>
      <c r="R6" s="12" t="s">
        <v>684</v>
      </c>
      <c r="S6" s="12" t="s">
        <v>685</v>
      </c>
      <c r="T6" s="12" t="s">
        <v>686</v>
      </c>
      <c r="U6" s="12" t="s">
        <v>687</v>
      </c>
      <c r="V6" s="12" t="s">
        <v>688</v>
      </c>
      <c r="W6" s="12" t="s">
        <v>689</v>
      </c>
      <c r="X6" s="12" t="s">
        <v>690</v>
      </c>
      <c r="Y6" s="12" t="s">
        <v>691</v>
      </c>
      <c r="Z6" s="12" t="s">
        <v>692</v>
      </c>
      <c r="AA6" s="12" t="s">
        <v>693</v>
      </c>
      <c r="AB6" s="12"/>
      <c r="AC6" s="12" t="s">
        <v>694</v>
      </c>
      <c r="AD6" s="5"/>
      <c r="AE6" s="4"/>
    </row>
    <row r="7" spans="1:31" ht="38.25" customHeight="1">
      <c r="A7" s="35" t="s">
        <v>587</v>
      </c>
      <c r="B7" s="14" t="s">
        <v>588</v>
      </c>
      <c r="C7" s="15" t="s">
        <v>697</v>
      </c>
      <c r="D7" s="16">
        <v>13084517.31</v>
      </c>
      <c r="E7" s="16">
        <v>0</v>
      </c>
      <c r="F7" s="16">
        <v>13084517.31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8110457.65</v>
      </c>
      <c r="N7" s="16">
        <v>1102758.86</v>
      </c>
      <c r="O7" s="16">
        <v>3871300.8</v>
      </c>
      <c r="P7" s="17">
        <v>0</v>
      </c>
      <c r="Q7" s="16">
        <v>4344906.36</v>
      </c>
      <c r="R7" s="16">
        <v>0</v>
      </c>
      <c r="S7" s="16">
        <v>4344906.36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6456688.64</v>
      </c>
      <c r="AA7" s="16">
        <v>-2680838.56</v>
      </c>
      <c r="AB7" s="16">
        <f>Z7/M7*100</f>
        <v>79.60942425980116</v>
      </c>
      <c r="AC7" s="17">
        <v>0</v>
      </c>
      <c r="AD7" s="7"/>
      <c r="AE7" s="4"/>
    </row>
    <row r="8" spans="1:31" ht="19.5" customHeight="1">
      <c r="A8" s="56" t="s">
        <v>589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20"/>
      <c r="R8" s="20"/>
      <c r="S8" s="20"/>
      <c r="T8" s="20"/>
      <c r="U8" s="57"/>
      <c r="V8" s="57"/>
      <c r="W8" s="57"/>
      <c r="X8" s="57"/>
      <c r="Y8" s="57"/>
      <c r="Z8" s="57"/>
      <c r="AA8" s="57"/>
      <c r="AB8" s="16"/>
      <c r="AC8" s="58"/>
      <c r="AD8" s="7"/>
      <c r="AE8" s="4"/>
    </row>
    <row r="9" spans="1:31" ht="24.75" customHeight="1">
      <c r="A9" s="59" t="s">
        <v>590</v>
      </c>
      <c r="B9" s="60" t="s">
        <v>591</v>
      </c>
      <c r="C9" s="43" t="s">
        <v>697</v>
      </c>
      <c r="D9" s="37">
        <v>-1300000</v>
      </c>
      <c r="E9" s="37">
        <v>0</v>
      </c>
      <c r="F9" s="37">
        <v>-1300000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860336</v>
      </c>
      <c r="N9" s="37">
        <v>0</v>
      </c>
      <c r="O9" s="37">
        <v>-2160336</v>
      </c>
      <c r="P9" s="38">
        <v>0</v>
      </c>
      <c r="Q9" s="37">
        <v>-1300000</v>
      </c>
      <c r="R9" s="37">
        <v>0</v>
      </c>
      <c r="S9" s="37">
        <v>-1300000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860336</v>
      </c>
      <c r="AA9" s="37">
        <v>0</v>
      </c>
      <c r="AB9" s="16">
        <f aca="true" t="shared" si="0" ref="AB9:AB36">Z9/M9*100</f>
        <v>100</v>
      </c>
      <c r="AC9" s="38">
        <v>0</v>
      </c>
      <c r="AD9" s="7"/>
      <c r="AE9" s="4"/>
    </row>
    <row r="10" spans="1:31" ht="12.75" customHeight="1">
      <c r="A10" s="61" t="s">
        <v>592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16"/>
      <c r="AC10" s="21"/>
      <c r="AD10" s="7"/>
      <c r="AE10" s="4"/>
    </row>
    <row r="11" spans="1:31" ht="23.25">
      <c r="A11" s="62" t="s">
        <v>593</v>
      </c>
      <c r="B11" s="63" t="s">
        <v>591</v>
      </c>
      <c r="C11" s="64" t="s">
        <v>594</v>
      </c>
      <c r="D11" s="37">
        <v>-1300000</v>
      </c>
      <c r="E11" s="37">
        <v>0</v>
      </c>
      <c r="F11" s="37">
        <v>-1300000</v>
      </c>
      <c r="G11" s="37">
        <v>-2160336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-1300000</v>
      </c>
      <c r="N11" s="37">
        <v>0</v>
      </c>
      <c r="O11" s="37">
        <v>-2160336</v>
      </c>
      <c r="P11" s="38">
        <v>0</v>
      </c>
      <c r="Q11" s="37">
        <v>-1300000</v>
      </c>
      <c r="R11" s="37">
        <v>0</v>
      </c>
      <c r="S11" s="37">
        <v>-1300000</v>
      </c>
      <c r="T11" s="37">
        <v>-2160336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-1300000</v>
      </c>
      <c r="AA11" s="37">
        <v>0</v>
      </c>
      <c r="AB11" s="16">
        <f t="shared" si="0"/>
        <v>100</v>
      </c>
      <c r="AC11" s="38">
        <v>0</v>
      </c>
      <c r="AD11" s="7"/>
      <c r="AE11" s="4"/>
    </row>
    <row r="12" spans="1:31" ht="34.5">
      <c r="A12" s="62" t="s">
        <v>595</v>
      </c>
      <c r="B12" s="63" t="s">
        <v>591</v>
      </c>
      <c r="C12" s="64" t="s">
        <v>596</v>
      </c>
      <c r="D12" s="37">
        <v>-1300000</v>
      </c>
      <c r="E12" s="37">
        <v>0</v>
      </c>
      <c r="F12" s="37">
        <v>-1300000</v>
      </c>
      <c r="G12" s="37">
        <v>-2160336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-1300000</v>
      </c>
      <c r="N12" s="37">
        <v>0</v>
      </c>
      <c r="O12" s="37">
        <v>-2160336</v>
      </c>
      <c r="P12" s="38">
        <v>0</v>
      </c>
      <c r="Q12" s="37">
        <v>-1300000</v>
      </c>
      <c r="R12" s="37">
        <v>0</v>
      </c>
      <c r="S12" s="37">
        <v>-1300000</v>
      </c>
      <c r="T12" s="37">
        <v>-2160336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-1300000</v>
      </c>
      <c r="AA12" s="37">
        <v>0</v>
      </c>
      <c r="AB12" s="16">
        <f t="shared" si="0"/>
        <v>100</v>
      </c>
      <c r="AC12" s="38">
        <v>0</v>
      </c>
      <c r="AD12" s="7"/>
      <c r="AE12" s="4"/>
    </row>
    <row r="13" spans="1:31" ht="34.5">
      <c r="A13" s="62" t="s">
        <v>597</v>
      </c>
      <c r="B13" s="63" t="s">
        <v>591</v>
      </c>
      <c r="C13" s="64" t="s">
        <v>598</v>
      </c>
      <c r="D13" s="37">
        <v>-1300000</v>
      </c>
      <c r="E13" s="37">
        <v>0</v>
      </c>
      <c r="F13" s="37">
        <v>-1300000</v>
      </c>
      <c r="G13" s="37">
        <v>-2160336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-1300000</v>
      </c>
      <c r="N13" s="37">
        <v>0</v>
      </c>
      <c r="O13" s="37">
        <v>-2160336</v>
      </c>
      <c r="P13" s="38">
        <v>0</v>
      </c>
      <c r="Q13" s="37">
        <v>-1300000</v>
      </c>
      <c r="R13" s="37">
        <v>0</v>
      </c>
      <c r="S13" s="37">
        <v>-1300000</v>
      </c>
      <c r="T13" s="37">
        <v>-2160336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-1300000</v>
      </c>
      <c r="AA13" s="37">
        <v>0</v>
      </c>
      <c r="AB13" s="16">
        <f t="shared" si="0"/>
        <v>100</v>
      </c>
      <c r="AC13" s="38">
        <v>0</v>
      </c>
      <c r="AD13" s="7"/>
      <c r="AE13" s="4"/>
    </row>
    <row r="14" spans="1:31" ht="34.5">
      <c r="A14" s="62" t="s">
        <v>599</v>
      </c>
      <c r="B14" s="63" t="s">
        <v>591</v>
      </c>
      <c r="C14" s="64" t="s">
        <v>600</v>
      </c>
      <c r="D14" s="37">
        <v>-1300000</v>
      </c>
      <c r="E14" s="37">
        <v>0</v>
      </c>
      <c r="F14" s="37">
        <v>-1300000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-1300000</v>
      </c>
      <c r="N14" s="37">
        <v>0</v>
      </c>
      <c r="O14" s="37">
        <v>0</v>
      </c>
      <c r="P14" s="38">
        <v>0</v>
      </c>
      <c r="Q14" s="37">
        <v>-1300000</v>
      </c>
      <c r="R14" s="37">
        <v>0</v>
      </c>
      <c r="S14" s="37">
        <v>-1300000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-1300000</v>
      </c>
      <c r="AA14" s="37">
        <v>0</v>
      </c>
      <c r="AB14" s="16">
        <f t="shared" si="0"/>
        <v>100</v>
      </c>
      <c r="AC14" s="38">
        <v>0</v>
      </c>
      <c r="AD14" s="7"/>
      <c r="AE14" s="4"/>
    </row>
    <row r="15" spans="1:31" ht="34.5" hidden="1">
      <c r="A15" s="62" t="s">
        <v>601</v>
      </c>
      <c r="B15" s="63" t="s">
        <v>591</v>
      </c>
      <c r="C15" s="64" t="s">
        <v>602</v>
      </c>
      <c r="D15" s="37">
        <v>0</v>
      </c>
      <c r="E15" s="37">
        <v>0</v>
      </c>
      <c r="F15" s="37">
        <v>0</v>
      </c>
      <c r="G15" s="37">
        <v>-2160336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-2160336</v>
      </c>
      <c r="P15" s="38">
        <v>0</v>
      </c>
      <c r="Q15" s="37">
        <v>0</v>
      </c>
      <c r="R15" s="37">
        <v>0</v>
      </c>
      <c r="S15" s="37">
        <v>0</v>
      </c>
      <c r="T15" s="37">
        <v>-2160336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16"/>
      <c r="AC15" s="38">
        <v>0</v>
      </c>
      <c r="AD15" s="7"/>
      <c r="AE15" s="4"/>
    </row>
    <row r="16" spans="1:31" ht="23.25">
      <c r="A16" s="62" t="s">
        <v>603</v>
      </c>
      <c r="B16" s="63" t="s">
        <v>591</v>
      </c>
      <c r="C16" s="64" t="s">
        <v>604</v>
      </c>
      <c r="D16" s="37">
        <v>0</v>
      </c>
      <c r="E16" s="37">
        <v>0</v>
      </c>
      <c r="F16" s="37">
        <v>0</v>
      </c>
      <c r="G16" s="37">
        <v>2160336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2160336</v>
      </c>
      <c r="N16" s="37">
        <v>0</v>
      </c>
      <c r="O16" s="37">
        <v>0</v>
      </c>
      <c r="P16" s="38">
        <v>0</v>
      </c>
      <c r="Q16" s="37">
        <v>0</v>
      </c>
      <c r="R16" s="37">
        <v>0</v>
      </c>
      <c r="S16" s="37">
        <v>0</v>
      </c>
      <c r="T16" s="37">
        <v>2160336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2160336</v>
      </c>
      <c r="AA16" s="37">
        <v>0</v>
      </c>
      <c r="AB16" s="16">
        <f t="shared" si="0"/>
        <v>100</v>
      </c>
      <c r="AC16" s="38">
        <v>0</v>
      </c>
      <c r="AD16" s="7"/>
      <c r="AE16" s="4"/>
    </row>
    <row r="17" spans="1:31" ht="23.25">
      <c r="A17" s="62" t="s">
        <v>605</v>
      </c>
      <c r="B17" s="63" t="s">
        <v>591</v>
      </c>
      <c r="C17" s="64" t="s">
        <v>606</v>
      </c>
      <c r="D17" s="37">
        <v>0</v>
      </c>
      <c r="E17" s="37">
        <v>0</v>
      </c>
      <c r="F17" s="37">
        <v>0</v>
      </c>
      <c r="G17" s="37">
        <v>2160336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2160336</v>
      </c>
      <c r="N17" s="37">
        <v>0</v>
      </c>
      <c r="O17" s="37">
        <v>0</v>
      </c>
      <c r="P17" s="38">
        <v>0</v>
      </c>
      <c r="Q17" s="37">
        <v>0</v>
      </c>
      <c r="R17" s="37">
        <v>0</v>
      </c>
      <c r="S17" s="37">
        <v>0</v>
      </c>
      <c r="T17" s="37">
        <v>2160336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2160336</v>
      </c>
      <c r="AA17" s="37">
        <v>0</v>
      </c>
      <c r="AB17" s="16">
        <f t="shared" si="0"/>
        <v>100</v>
      </c>
      <c r="AC17" s="38">
        <v>0</v>
      </c>
      <c r="AD17" s="7"/>
      <c r="AE17" s="4"/>
    </row>
    <row r="18" spans="1:31" ht="23.25">
      <c r="A18" s="62" t="s">
        <v>607</v>
      </c>
      <c r="B18" s="63" t="s">
        <v>591</v>
      </c>
      <c r="C18" s="64" t="s">
        <v>608</v>
      </c>
      <c r="D18" s="37">
        <v>0</v>
      </c>
      <c r="E18" s="37">
        <v>0</v>
      </c>
      <c r="F18" s="37">
        <v>0</v>
      </c>
      <c r="G18" s="37">
        <v>2160336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2160336</v>
      </c>
      <c r="N18" s="37">
        <v>0</v>
      </c>
      <c r="O18" s="37">
        <v>0</v>
      </c>
      <c r="P18" s="38">
        <v>0</v>
      </c>
      <c r="Q18" s="37">
        <v>0</v>
      </c>
      <c r="R18" s="37">
        <v>0</v>
      </c>
      <c r="S18" s="37">
        <v>0</v>
      </c>
      <c r="T18" s="37">
        <v>2160336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2160336</v>
      </c>
      <c r="AA18" s="37">
        <v>0</v>
      </c>
      <c r="AB18" s="16">
        <f t="shared" si="0"/>
        <v>100</v>
      </c>
      <c r="AC18" s="38">
        <v>0</v>
      </c>
      <c r="AD18" s="7"/>
      <c r="AE18" s="4"/>
    </row>
    <row r="19" spans="1:31" ht="34.5">
      <c r="A19" s="62" t="s">
        <v>609</v>
      </c>
      <c r="B19" s="63" t="s">
        <v>591</v>
      </c>
      <c r="C19" s="64" t="s">
        <v>610</v>
      </c>
      <c r="D19" s="37">
        <v>0</v>
      </c>
      <c r="E19" s="37">
        <v>0</v>
      </c>
      <c r="F19" s="37">
        <v>0</v>
      </c>
      <c r="G19" s="37">
        <v>2160336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2160336</v>
      </c>
      <c r="N19" s="37">
        <v>0</v>
      </c>
      <c r="O19" s="37">
        <v>0</v>
      </c>
      <c r="P19" s="38">
        <v>0</v>
      </c>
      <c r="Q19" s="37">
        <v>0</v>
      </c>
      <c r="R19" s="37">
        <v>0</v>
      </c>
      <c r="S19" s="37">
        <v>0</v>
      </c>
      <c r="T19" s="37">
        <v>2160336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2160336</v>
      </c>
      <c r="AA19" s="37">
        <v>0</v>
      </c>
      <c r="AB19" s="16">
        <f t="shared" si="0"/>
        <v>100</v>
      </c>
      <c r="AC19" s="38">
        <v>0</v>
      </c>
      <c r="AD19" s="7"/>
      <c r="AE19" s="4"/>
    </row>
    <row r="20" spans="1:31" ht="45.75">
      <c r="A20" s="62" t="s">
        <v>611</v>
      </c>
      <c r="B20" s="63" t="s">
        <v>591</v>
      </c>
      <c r="C20" s="64" t="s">
        <v>612</v>
      </c>
      <c r="D20" s="37">
        <v>0</v>
      </c>
      <c r="E20" s="37">
        <v>0</v>
      </c>
      <c r="F20" s="37">
        <v>0</v>
      </c>
      <c r="G20" s="37">
        <v>2160336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2160336</v>
      </c>
      <c r="N20" s="37">
        <v>0</v>
      </c>
      <c r="O20" s="37">
        <v>0</v>
      </c>
      <c r="P20" s="38">
        <v>0</v>
      </c>
      <c r="Q20" s="37">
        <v>0</v>
      </c>
      <c r="R20" s="37">
        <v>0</v>
      </c>
      <c r="S20" s="37">
        <v>0</v>
      </c>
      <c r="T20" s="37">
        <v>2160336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2160336</v>
      </c>
      <c r="AA20" s="37">
        <v>0</v>
      </c>
      <c r="AB20" s="16">
        <f t="shared" si="0"/>
        <v>100</v>
      </c>
      <c r="AC20" s="38">
        <v>0</v>
      </c>
      <c r="AD20" s="7"/>
      <c r="AE20" s="4"/>
    </row>
    <row r="21" spans="1:31" ht="24.75" customHeight="1" hidden="1">
      <c r="A21" s="59" t="s">
        <v>613</v>
      </c>
      <c r="B21" s="60" t="s">
        <v>614</v>
      </c>
      <c r="C21" s="43" t="s">
        <v>697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16"/>
      <c r="AC21" s="38">
        <v>0</v>
      </c>
      <c r="AD21" s="7"/>
      <c r="AE21" s="4"/>
    </row>
    <row r="22" spans="1:31" ht="15" customHeight="1" hidden="1">
      <c r="A22" s="61" t="s">
        <v>592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16"/>
      <c r="AC22" s="21"/>
      <c r="AD22" s="7"/>
      <c r="AE22" s="4"/>
    </row>
    <row r="23" spans="1:31" ht="24.75" customHeight="1">
      <c r="A23" s="59" t="s">
        <v>615</v>
      </c>
      <c r="B23" s="60" t="s">
        <v>616</v>
      </c>
      <c r="C23" s="43" t="s">
        <v>697</v>
      </c>
      <c r="D23" s="37">
        <v>14384517.31</v>
      </c>
      <c r="E23" s="37">
        <v>0</v>
      </c>
      <c r="F23" s="37">
        <v>14384517.31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7250121.65</v>
      </c>
      <c r="N23" s="37">
        <v>1102758.86</v>
      </c>
      <c r="O23" s="37">
        <v>6031636.8</v>
      </c>
      <c r="P23" s="38">
        <v>0</v>
      </c>
      <c r="Q23" s="37">
        <v>5644906.36</v>
      </c>
      <c r="R23" s="37">
        <v>0</v>
      </c>
      <c r="S23" s="37">
        <v>5644906.36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5596352.64</v>
      </c>
      <c r="AA23" s="37">
        <v>-2680838.56</v>
      </c>
      <c r="AB23" s="16">
        <f t="shared" si="0"/>
        <v>77.1897757053497</v>
      </c>
      <c r="AC23" s="38">
        <v>0</v>
      </c>
      <c r="AD23" s="7"/>
      <c r="AE23" s="4"/>
    </row>
    <row r="24" spans="1:31" ht="23.25">
      <c r="A24" s="62" t="s">
        <v>617</v>
      </c>
      <c r="B24" s="63" t="s">
        <v>616</v>
      </c>
      <c r="C24" s="64" t="s">
        <v>618</v>
      </c>
      <c r="D24" s="37">
        <v>14384517.31</v>
      </c>
      <c r="E24" s="37">
        <v>0</v>
      </c>
      <c r="F24" s="37">
        <v>14384517.31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7250121.65</v>
      </c>
      <c r="N24" s="37">
        <v>1102758.86</v>
      </c>
      <c r="O24" s="37">
        <v>6031636.8</v>
      </c>
      <c r="P24" s="38">
        <v>0</v>
      </c>
      <c r="Q24" s="37">
        <v>5644906.36</v>
      </c>
      <c r="R24" s="37">
        <v>0</v>
      </c>
      <c r="S24" s="37">
        <v>5644906.36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5596352.64</v>
      </c>
      <c r="AA24" s="37">
        <v>-2680838.56</v>
      </c>
      <c r="AB24" s="16">
        <f t="shared" si="0"/>
        <v>77.1897757053497</v>
      </c>
      <c r="AC24" s="38">
        <v>0</v>
      </c>
      <c r="AD24" s="7"/>
      <c r="AE24" s="4"/>
    </row>
    <row r="25" spans="1:31" ht="24.75" customHeight="1">
      <c r="A25" s="59" t="s">
        <v>619</v>
      </c>
      <c r="B25" s="60" t="s">
        <v>620</v>
      </c>
      <c r="C25" s="43" t="s">
        <v>697</v>
      </c>
      <c r="D25" s="37">
        <v>-648138993.79</v>
      </c>
      <c r="E25" s="37">
        <v>0</v>
      </c>
      <c r="F25" s="37">
        <v>-648138993.79</v>
      </c>
      <c r="G25" s="37">
        <v>-14252280.84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-540935036.77</v>
      </c>
      <c r="N25" s="37">
        <v>-77327324.86</v>
      </c>
      <c r="O25" s="37">
        <v>-44128913</v>
      </c>
      <c r="P25" s="38">
        <v>0</v>
      </c>
      <c r="Q25" s="37">
        <v>-329338865.72</v>
      </c>
      <c r="R25" s="37">
        <v>0</v>
      </c>
      <c r="S25" s="37">
        <v>-329338865.72</v>
      </c>
      <c r="T25" s="37">
        <v>-5145900.28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-275517052.11</v>
      </c>
      <c r="AA25" s="37">
        <v>-33857052.65</v>
      </c>
      <c r="AB25" s="16">
        <f t="shared" si="0"/>
        <v>50.93348246679519</v>
      </c>
      <c r="AC25" s="38">
        <v>0</v>
      </c>
      <c r="AD25" s="7"/>
      <c r="AE25" s="4"/>
    </row>
    <row r="26" spans="1:31" ht="15">
      <c r="A26" s="62" t="s">
        <v>621</v>
      </c>
      <c r="B26" s="63" t="s">
        <v>620</v>
      </c>
      <c r="C26" s="64" t="s">
        <v>622</v>
      </c>
      <c r="D26" s="37">
        <v>-648138993.79</v>
      </c>
      <c r="E26" s="37">
        <v>0</v>
      </c>
      <c r="F26" s="37">
        <v>-648138993.79</v>
      </c>
      <c r="G26" s="37">
        <v>-14252280.84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-540935036.77</v>
      </c>
      <c r="N26" s="37">
        <v>-77327324.86</v>
      </c>
      <c r="O26" s="37">
        <v>-44128913</v>
      </c>
      <c r="P26" s="38">
        <v>0</v>
      </c>
      <c r="Q26" s="37">
        <v>-329338865.72</v>
      </c>
      <c r="R26" s="37">
        <v>0</v>
      </c>
      <c r="S26" s="37">
        <v>-329338865.72</v>
      </c>
      <c r="T26" s="37">
        <v>-5145900.28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-275517052.11</v>
      </c>
      <c r="AA26" s="37">
        <v>-33857052.65</v>
      </c>
      <c r="AB26" s="16">
        <f t="shared" si="0"/>
        <v>50.93348246679519</v>
      </c>
      <c r="AC26" s="38">
        <v>0</v>
      </c>
      <c r="AD26" s="7"/>
      <c r="AE26" s="4"/>
    </row>
    <row r="27" spans="1:31" ht="15">
      <c r="A27" s="62" t="s">
        <v>623</v>
      </c>
      <c r="B27" s="63" t="s">
        <v>620</v>
      </c>
      <c r="C27" s="64" t="s">
        <v>624</v>
      </c>
      <c r="D27" s="37">
        <v>-648138993.79</v>
      </c>
      <c r="E27" s="37">
        <v>0</v>
      </c>
      <c r="F27" s="37">
        <v>-648138993.79</v>
      </c>
      <c r="G27" s="37">
        <v>-14252280.84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-540935036.77</v>
      </c>
      <c r="N27" s="37">
        <v>-77327324.86</v>
      </c>
      <c r="O27" s="37">
        <v>-44128913</v>
      </c>
      <c r="P27" s="38">
        <v>0</v>
      </c>
      <c r="Q27" s="37">
        <v>-329338865.72</v>
      </c>
      <c r="R27" s="37">
        <v>0</v>
      </c>
      <c r="S27" s="37">
        <v>-329338865.72</v>
      </c>
      <c r="T27" s="37">
        <v>-5145900.28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-275517052.11</v>
      </c>
      <c r="AA27" s="37">
        <v>-33857052.65</v>
      </c>
      <c r="AB27" s="16">
        <f t="shared" si="0"/>
        <v>50.93348246679519</v>
      </c>
      <c r="AC27" s="38">
        <v>0</v>
      </c>
      <c r="AD27" s="7"/>
      <c r="AE27" s="4"/>
    </row>
    <row r="28" spans="1:31" ht="23.25">
      <c r="A28" s="62" t="s">
        <v>625</v>
      </c>
      <c r="B28" s="63" t="s">
        <v>620</v>
      </c>
      <c r="C28" s="64" t="s">
        <v>626</v>
      </c>
      <c r="D28" s="37">
        <v>-648138993.79</v>
      </c>
      <c r="E28" s="37">
        <v>0</v>
      </c>
      <c r="F28" s="37">
        <v>-648138993.79</v>
      </c>
      <c r="G28" s="37">
        <v>-14252280.84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-540935036.77</v>
      </c>
      <c r="N28" s="37">
        <v>-77327324.86</v>
      </c>
      <c r="O28" s="37">
        <v>-44128913</v>
      </c>
      <c r="P28" s="38">
        <v>0</v>
      </c>
      <c r="Q28" s="37">
        <v>-329338865.72</v>
      </c>
      <c r="R28" s="37">
        <v>0</v>
      </c>
      <c r="S28" s="37">
        <v>-329338865.72</v>
      </c>
      <c r="T28" s="37">
        <v>-5145900.28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-275517052.11</v>
      </c>
      <c r="AA28" s="37">
        <v>-33857052.65</v>
      </c>
      <c r="AB28" s="16">
        <f t="shared" si="0"/>
        <v>50.93348246679519</v>
      </c>
      <c r="AC28" s="38">
        <v>0</v>
      </c>
      <c r="AD28" s="7"/>
      <c r="AE28" s="4"/>
    </row>
    <row r="29" spans="1:31" ht="23.25">
      <c r="A29" s="62" t="s">
        <v>627</v>
      </c>
      <c r="B29" s="63" t="s">
        <v>620</v>
      </c>
      <c r="C29" s="64" t="s">
        <v>628</v>
      </c>
      <c r="D29" s="37">
        <v>-537581245.93</v>
      </c>
      <c r="E29" s="37">
        <v>0</v>
      </c>
      <c r="F29" s="37">
        <v>-537581245.93</v>
      </c>
      <c r="G29" s="37">
        <v>-3353790.84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-540935036.77</v>
      </c>
      <c r="N29" s="37">
        <v>0</v>
      </c>
      <c r="O29" s="37">
        <v>0</v>
      </c>
      <c r="P29" s="38">
        <v>0</v>
      </c>
      <c r="Q29" s="37">
        <v>-272400441.83</v>
      </c>
      <c r="R29" s="37">
        <v>0</v>
      </c>
      <c r="S29" s="37">
        <v>-272400441.83</v>
      </c>
      <c r="T29" s="37">
        <v>-3116610.28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-275517052.11</v>
      </c>
      <c r="AA29" s="37">
        <v>0</v>
      </c>
      <c r="AB29" s="16">
        <f t="shared" si="0"/>
        <v>50.93348246679519</v>
      </c>
      <c r="AC29" s="38">
        <v>0</v>
      </c>
      <c r="AD29" s="7"/>
      <c r="AE29" s="4"/>
    </row>
    <row r="30" spans="1:31" ht="23.25" hidden="1">
      <c r="A30" s="62" t="s">
        <v>629</v>
      </c>
      <c r="B30" s="63" t="s">
        <v>620</v>
      </c>
      <c r="C30" s="64" t="s">
        <v>630</v>
      </c>
      <c r="D30" s="37">
        <v>-33230423</v>
      </c>
      <c r="E30" s="37">
        <v>0</v>
      </c>
      <c r="F30" s="37">
        <v>-33230423</v>
      </c>
      <c r="G30" s="37">
        <v>-10898490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-44128913</v>
      </c>
      <c r="P30" s="38">
        <v>0</v>
      </c>
      <c r="Q30" s="37">
        <v>-23081371.24</v>
      </c>
      <c r="R30" s="37">
        <v>0</v>
      </c>
      <c r="S30" s="37">
        <v>-23081371.24</v>
      </c>
      <c r="T30" s="37">
        <v>-2029290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16"/>
      <c r="AC30" s="38">
        <v>0</v>
      </c>
      <c r="AD30" s="7"/>
      <c r="AE30" s="4"/>
    </row>
    <row r="31" spans="1:31" ht="23.25" hidden="1">
      <c r="A31" s="62" t="s">
        <v>631</v>
      </c>
      <c r="B31" s="63" t="s">
        <v>620</v>
      </c>
      <c r="C31" s="64" t="s">
        <v>632</v>
      </c>
      <c r="D31" s="37">
        <v>-77327324.86</v>
      </c>
      <c r="E31" s="37">
        <v>0</v>
      </c>
      <c r="F31" s="37">
        <v>-77327324.86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-77327324.86</v>
      </c>
      <c r="O31" s="37">
        <v>0</v>
      </c>
      <c r="P31" s="38">
        <v>0</v>
      </c>
      <c r="Q31" s="37">
        <v>-33857052.65</v>
      </c>
      <c r="R31" s="37">
        <v>0</v>
      </c>
      <c r="S31" s="37">
        <v>-33857052.65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-33857052.65</v>
      </c>
      <c r="AB31" s="16"/>
      <c r="AC31" s="38">
        <v>0</v>
      </c>
      <c r="AD31" s="7"/>
      <c r="AE31" s="4"/>
    </row>
    <row r="32" spans="1:31" ht="24.75" customHeight="1">
      <c r="A32" s="59" t="s">
        <v>633</v>
      </c>
      <c r="B32" s="60" t="s">
        <v>634</v>
      </c>
      <c r="C32" s="43" t="s">
        <v>697</v>
      </c>
      <c r="D32" s="37">
        <v>662523511.1</v>
      </c>
      <c r="E32" s="37">
        <v>0</v>
      </c>
      <c r="F32" s="37">
        <v>662523511.1</v>
      </c>
      <c r="G32" s="37">
        <v>14252280.84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548185158.42</v>
      </c>
      <c r="N32" s="37">
        <v>78430083.72</v>
      </c>
      <c r="O32" s="37">
        <v>50160549.8</v>
      </c>
      <c r="P32" s="38">
        <v>0</v>
      </c>
      <c r="Q32" s="37">
        <v>334983772.08</v>
      </c>
      <c r="R32" s="37">
        <v>0</v>
      </c>
      <c r="S32" s="37">
        <v>334983772.08</v>
      </c>
      <c r="T32" s="37">
        <v>5145900.28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281113404.75</v>
      </c>
      <c r="AA32" s="37">
        <v>31176214.09</v>
      </c>
      <c r="AB32" s="16">
        <f t="shared" si="0"/>
        <v>51.28073980700895</v>
      </c>
      <c r="AC32" s="38">
        <v>0</v>
      </c>
      <c r="AD32" s="7"/>
      <c r="AE32" s="4"/>
    </row>
    <row r="33" spans="1:31" ht="15">
      <c r="A33" s="62" t="s">
        <v>635</v>
      </c>
      <c r="B33" s="63" t="s">
        <v>634</v>
      </c>
      <c r="C33" s="64" t="s">
        <v>636</v>
      </c>
      <c r="D33" s="37">
        <v>662523511.1</v>
      </c>
      <c r="E33" s="37">
        <v>0</v>
      </c>
      <c r="F33" s="37">
        <v>662523511.1</v>
      </c>
      <c r="G33" s="37">
        <v>14252280.84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548185158.42</v>
      </c>
      <c r="N33" s="37">
        <v>78430083.72</v>
      </c>
      <c r="O33" s="37">
        <v>50160549.8</v>
      </c>
      <c r="P33" s="38">
        <v>0</v>
      </c>
      <c r="Q33" s="37">
        <v>334983772.08</v>
      </c>
      <c r="R33" s="37">
        <v>0</v>
      </c>
      <c r="S33" s="37">
        <v>334983772.08</v>
      </c>
      <c r="T33" s="37">
        <v>5145900.28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281113404.75</v>
      </c>
      <c r="AA33" s="37">
        <v>31176214.09</v>
      </c>
      <c r="AB33" s="16">
        <f t="shared" si="0"/>
        <v>51.28073980700895</v>
      </c>
      <c r="AC33" s="38">
        <v>0</v>
      </c>
      <c r="AD33" s="7"/>
      <c r="AE33" s="4"/>
    </row>
    <row r="34" spans="1:31" ht="15">
      <c r="A34" s="62" t="s">
        <v>637</v>
      </c>
      <c r="B34" s="63" t="s">
        <v>634</v>
      </c>
      <c r="C34" s="64" t="s">
        <v>638</v>
      </c>
      <c r="D34" s="37">
        <v>662523511.1</v>
      </c>
      <c r="E34" s="37">
        <v>0</v>
      </c>
      <c r="F34" s="37">
        <v>662523511.1</v>
      </c>
      <c r="G34" s="37">
        <v>14252280.84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548185158.42</v>
      </c>
      <c r="N34" s="37">
        <v>78430083.72</v>
      </c>
      <c r="O34" s="37">
        <v>50160549.8</v>
      </c>
      <c r="P34" s="38">
        <v>0</v>
      </c>
      <c r="Q34" s="37">
        <v>334983772.08</v>
      </c>
      <c r="R34" s="37">
        <v>0</v>
      </c>
      <c r="S34" s="37">
        <v>334983772.08</v>
      </c>
      <c r="T34" s="37">
        <v>5145900.28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281113404.75</v>
      </c>
      <c r="AA34" s="37">
        <v>31176214.09</v>
      </c>
      <c r="AB34" s="16">
        <f t="shared" si="0"/>
        <v>51.28073980700895</v>
      </c>
      <c r="AC34" s="38">
        <v>0</v>
      </c>
      <c r="AD34" s="7"/>
      <c r="AE34" s="4"/>
    </row>
    <row r="35" spans="1:31" ht="23.25">
      <c r="A35" s="62" t="s">
        <v>639</v>
      </c>
      <c r="B35" s="63" t="s">
        <v>634</v>
      </c>
      <c r="C35" s="64" t="s">
        <v>640</v>
      </c>
      <c r="D35" s="37">
        <v>662523511.1</v>
      </c>
      <c r="E35" s="37">
        <v>0</v>
      </c>
      <c r="F35" s="37">
        <v>662523511.1</v>
      </c>
      <c r="G35" s="37">
        <v>14252280.84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548185158.42</v>
      </c>
      <c r="N35" s="37">
        <v>78430083.72</v>
      </c>
      <c r="O35" s="37">
        <v>50160549.8</v>
      </c>
      <c r="P35" s="38">
        <v>0</v>
      </c>
      <c r="Q35" s="37">
        <v>334983772.08</v>
      </c>
      <c r="R35" s="37">
        <v>0</v>
      </c>
      <c r="S35" s="37">
        <v>334983772.08</v>
      </c>
      <c r="T35" s="37">
        <v>5145900.28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281113404.75</v>
      </c>
      <c r="AA35" s="37">
        <v>31176214.09</v>
      </c>
      <c r="AB35" s="16">
        <f t="shared" si="0"/>
        <v>51.28073980700895</v>
      </c>
      <c r="AC35" s="38">
        <v>0</v>
      </c>
      <c r="AD35" s="7"/>
      <c r="AE35" s="4"/>
    </row>
    <row r="36" spans="1:31" ht="24" thickBot="1">
      <c r="A36" s="62" t="s">
        <v>641</v>
      </c>
      <c r="B36" s="63" t="s">
        <v>634</v>
      </c>
      <c r="C36" s="64" t="s">
        <v>642</v>
      </c>
      <c r="D36" s="37">
        <v>537286668.42</v>
      </c>
      <c r="E36" s="37">
        <v>0</v>
      </c>
      <c r="F36" s="37">
        <v>537286668.42</v>
      </c>
      <c r="G36" s="37">
        <v>10898490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548185158.42</v>
      </c>
      <c r="N36" s="37">
        <v>0</v>
      </c>
      <c r="O36" s="37">
        <v>0</v>
      </c>
      <c r="P36" s="38">
        <v>0</v>
      </c>
      <c r="Q36" s="37">
        <v>279084114.75</v>
      </c>
      <c r="R36" s="37">
        <v>0</v>
      </c>
      <c r="S36" s="37">
        <v>279084114.75</v>
      </c>
      <c r="T36" s="37">
        <v>2029290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281113404.75</v>
      </c>
      <c r="AA36" s="37">
        <v>0</v>
      </c>
      <c r="AB36" s="16">
        <f t="shared" si="0"/>
        <v>51.28073980700895</v>
      </c>
      <c r="AC36" s="38">
        <v>0</v>
      </c>
      <c r="AD36" s="7"/>
      <c r="AE36" s="4"/>
    </row>
    <row r="37" spans="1:31" ht="23.25" hidden="1">
      <c r="A37" s="62" t="s">
        <v>643</v>
      </c>
      <c r="B37" s="63" t="s">
        <v>634</v>
      </c>
      <c r="C37" s="64" t="s">
        <v>644</v>
      </c>
      <c r="D37" s="37">
        <v>46890013.8</v>
      </c>
      <c r="E37" s="37">
        <v>0</v>
      </c>
      <c r="F37" s="37">
        <v>46890013.8</v>
      </c>
      <c r="G37" s="37">
        <v>3270536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50160549.8</v>
      </c>
      <c r="P37" s="38">
        <v>0</v>
      </c>
      <c r="Q37" s="37">
        <v>24728526.97</v>
      </c>
      <c r="R37" s="37">
        <v>0</v>
      </c>
      <c r="S37" s="37">
        <v>24728526.97</v>
      </c>
      <c r="T37" s="37">
        <v>3111526.55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16"/>
      <c r="AC37" s="38">
        <v>0</v>
      </c>
      <c r="AD37" s="7"/>
      <c r="AE37" s="4"/>
    </row>
    <row r="38" spans="1:31" ht="24" hidden="1" thickBot="1">
      <c r="A38" s="62" t="s">
        <v>645</v>
      </c>
      <c r="B38" s="63" t="s">
        <v>634</v>
      </c>
      <c r="C38" s="64" t="s">
        <v>646</v>
      </c>
      <c r="D38" s="37">
        <v>78346828.88</v>
      </c>
      <c r="E38" s="37">
        <v>0</v>
      </c>
      <c r="F38" s="37">
        <v>78346828.88</v>
      </c>
      <c r="G38" s="37">
        <v>83254.84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78430083.72</v>
      </c>
      <c r="O38" s="37">
        <v>0</v>
      </c>
      <c r="P38" s="38">
        <v>0</v>
      </c>
      <c r="Q38" s="37">
        <v>31171130.36</v>
      </c>
      <c r="R38" s="37">
        <v>0</v>
      </c>
      <c r="S38" s="37">
        <v>31171130.36</v>
      </c>
      <c r="T38" s="37">
        <v>5083.73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31176214.09</v>
      </c>
      <c r="AB38" s="16"/>
      <c r="AC38" s="38">
        <v>0</v>
      </c>
      <c r="AD38" s="7"/>
      <c r="AE38" s="4"/>
    </row>
    <row r="39" spans="1:31" ht="12.75" customHeight="1">
      <c r="A39" s="52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3"/>
      <c r="AE39" s="4"/>
    </row>
    <row r="40" spans="1:31" ht="15" hidden="1">
      <c r="A40" s="8"/>
      <c r="B40" s="8"/>
      <c r="C40" s="8"/>
      <c r="D40" s="27"/>
      <c r="E40" s="27" t="s">
        <v>225</v>
      </c>
      <c r="F40" s="27"/>
      <c r="G40" s="27"/>
      <c r="H40" s="27" t="s">
        <v>225</v>
      </c>
      <c r="I40" s="27" t="s">
        <v>225</v>
      </c>
      <c r="J40" s="27" t="s">
        <v>225</v>
      </c>
      <c r="K40" s="27" t="s">
        <v>225</v>
      </c>
      <c r="L40" s="27" t="s">
        <v>225</v>
      </c>
      <c r="M40" s="27"/>
      <c r="N40" s="27"/>
      <c r="O40" s="27"/>
      <c r="P40" s="27" t="s">
        <v>225</v>
      </c>
      <c r="Q40" s="27"/>
      <c r="R40" s="27" t="s">
        <v>225</v>
      </c>
      <c r="S40" s="27"/>
      <c r="T40" s="27"/>
      <c r="U40" s="27" t="s">
        <v>225</v>
      </c>
      <c r="V40" s="27" t="s">
        <v>225</v>
      </c>
      <c r="W40" s="27" t="s">
        <v>225</v>
      </c>
      <c r="X40" s="27" t="s">
        <v>225</v>
      </c>
      <c r="Y40" s="27" t="s">
        <v>225</v>
      </c>
      <c r="Z40" s="27"/>
      <c r="AA40" s="27"/>
      <c r="AB40" s="27"/>
      <c r="AC40" s="27" t="s">
        <v>225</v>
      </c>
      <c r="AD40" s="3" t="s">
        <v>226</v>
      </c>
      <c r="AE40" s="4"/>
    </row>
  </sheetData>
  <sheetProtection/>
  <mergeCells count="7">
    <mergeCell ref="A2:C2"/>
    <mergeCell ref="S2:T2"/>
    <mergeCell ref="A4:A5"/>
    <mergeCell ref="B4:B5"/>
    <mergeCell ref="C4:C5"/>
    <mergeCell ref="D4:P4"/>
    <mergeCell ref="Q4:AC4"/>
  </mergeCells>
  <printOptions/>
  <pageMargins left="0.7875" right="0.5902778" top="0.5902778" bottom="0.39375" header="0" footer="0"/>
  <pageSetup fitToHeight="0" fitToWidth="1" horizontalDpi="600" verticalDpi="600" orientation="portrait" paperSize="9" scale="68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FIN1\FIN1</dc:creator>
  <cp:keywords/>
  <dc:description/>
  <cp:lastModifiedBy>Солдаткина</cp:lastModifiedBy>
  <cp:lastPrinted>2019-09-20T09:07:32Z</cp:lastPrinted>
  <dcterms:created xsi:type="dcterms:W3CDTF">2019-07-18T09:22:53Z</dcterms:created>
  <dcterms:modified xsi:type="dcterms:W3CDTF">2019-09-26T09:05:59Z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f09022_03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