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III'!$A$1:$H$300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<sst xmlns="http://schemas.openxmlformats.org/spreadsheetml/2006/main" count="885" uniqueCount="459">
  <si>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</si>
  <si>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</si>
  <si>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</si>
  <si>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</si>
  <si>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</si>
  <si>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</si>
  <si>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</si>
  <si>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</si>
  <si>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</si>
  <si>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</si>
  <si>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</si>
  <si>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</si>
  <si>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</si>
  <si>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</si>
  <si>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</si>
  <si>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</si>
  <si>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</si>
  <si>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</si>
  <si>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</si>
  <si>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</si>
  <si>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</si>
  <si>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</si>
  <si>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</si>
  <si>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</si>
  <si>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</si>
  <si>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</si>
  <si>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</si>
  <si>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</si>
  <si>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</si>
  <si>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</si>
  <si>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</si>
  <si>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</si>
  <si>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</si>
  <si>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</si>
  <si>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</si>
  <si>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</si>
  <si>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</si>
  <si>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</si>
  <si>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</si>
  <si>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</si>
  <si>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</si>
  <si>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</si>
  <si>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</si>
  <si>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</si>
  <si>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</si>
  <si>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</si>
  <si>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</si>
  <si>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</si>
  <si>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</si>
  <si>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</si>
  <si>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</si>
  <si>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</si>
  <si>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</si>
  <si>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</si>
  <si>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</si>
  <si>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</si>
  <si>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</si>
  <si>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</si>
  <si>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</si>
  <si>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</si>
  <si>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</si>
  <si>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</si>
  <si>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</si>
  <si>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</si>
  <si>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</si>
  <si>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</si>
  <si>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</si>
  <si>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</si>
  <si>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</si>
  <si>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</si>
  <si>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</si>
  <si>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</si>
  <si>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</si>
  <si>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</si>
  <si>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</si>
  <si>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</si>
  <si>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</si>
  <si>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</si>
  <si>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</si>
  <si>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</si>
  <si>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</si>
  <si>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</si>
  <si>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</si>
  <si>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</si>
  <si>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</si>
  <si>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</si>
  <si>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</si>
  <si>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</si>
  <si>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</si>
  <si>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</si>
  <si>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</si>
  <si>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</si>
  <si>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</si>
  <si>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</si>
  <si>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</si>
  <si>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</si>
  <si>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</si>
  <si>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</si>
  <si>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</si>
  <si>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</si>
  <si>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</si>
  <si>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</si>
  <si>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</si>
  <si>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</si>
  <si>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</si>
  <si>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</si>
  <si>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</si>
  <si>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</si>
  <si>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</si>
  <si>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</si>
  <si>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</si>
  <si>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</si>
  <si>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</si>
  <si>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</si>
  <si>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</si>
  <si>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</si>
  <si>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</si>
  <si>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</si>
  <si>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</si>
  <si>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</si>
  <si>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</si>
  <si>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</si>
  <si>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</si>
  <si>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</si>
  <si>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</si>
  <si>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</si>
  <si>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</si>
  <si>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</si>
  <si>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</si>
  <si>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</si>
  <si>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</si>
  <si>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</si>
  <si>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</si>
  <si>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</si>
  <si>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</si>
  <si>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</si>
  <si>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</si>
  <si>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</si>
  <si>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</si>
  <si>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</si>
  <si>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</si>
  <si>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</si>
  <si>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</si>
  <si>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</si>
  <si>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</si>
  <si>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</si>
  <si>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</si>
  <si>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</si>
  <si>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</si>
  <si>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</si>
  <si>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</si>
  <si>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</si>
  <si>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</si>
  <si>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</si>
  <si>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</si>
  <si>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</si>
  <si>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</si>
  <si>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</si>
  <si>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</si>
  <si>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</si>
  <si>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</si>
  <si>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</si>
  <si>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</si>
  <si>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</si>
  <si>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</si>
  <si>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</si>
  <si>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</si>
  <si>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</si>
  <si>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</si>
  <si>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</si>
  <si>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</si>
  <si>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</si>
  <si>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</si>
  <si>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</si>
  <si>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</si>
  <si>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</si>
  <si>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</si>
  <si>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</si>
  <si>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</si>
  <si>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</si>
  <si>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</si>
  <si>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</si>
  <si>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</si>
  <si>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</si>
  <si>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</si>
  <si>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</si>
  <si>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</si>
  <si>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</si>
  <si>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</si>
  <si>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</si>
  <si>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</si>
  <si>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</si>
  <si>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</si>
  <si>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</si>
  <si>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</si>
  <si>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</si>
  <si>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</si>
  <si>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</si>
  <si>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</si>
  <si>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</si>
  <si>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</si>
  <si>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</si>
  <si>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</si>
  <si>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</si>
  <si>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</si>
  <si>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</si>
  <si>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</si>
  <si>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</si>
  <si>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</si>
  <si>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</si>
  <si>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</si>
  <si>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</si>
  <si>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</si>
  <si>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</si>
  <si>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</si>
  <si>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</si>
  <si>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</si>
  <si>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</si>
  <si>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</si>
  <si>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</si>
  <si>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</si>
  <si>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</si>
  <si>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</si>
  <si>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</si>
  <si>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</si>
  <si>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</si>
  <si>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</si>
  <si>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</si>
  <si>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</si>
  <si>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</si>
  <si>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</si>
  <si>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</si>
  <si>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</si>
  <si>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</si>
  <si>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</si>
  <si>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</si>
  <si>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</si>
  <si>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</si>
  <si>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</si>
  <si>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</si>
  <si>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</si>
  <si>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</si>
  <si>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</si>
  <si>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</si>
  <si>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</si>
  <si>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</si>
  <si>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</si>
  <si>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</si>
  <si>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</si>
  <si>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</si>
  <si>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</si>
  <si>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</si>
  <si>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</si>
  <si>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</si>
  <si>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</si>
  <si>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</si>
  <si>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</si>
  <si>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</si>
  <si>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</si>
  <si>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</si>
  <si>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</si>
  <si>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</si>
  <si>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</si>
  <si>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</si>
  <si>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</si>
  <si>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</si>
  <si>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</si>
  <si>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</si>
  <si>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</si>
  <si>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</si>
  <si>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</si>
  <si>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</si>
  <si>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</si>
  <si>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</si>
  <si>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</si>
  <si>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</si>
  <si>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</si>
  <si>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</si>
  <si>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</si>
  <si>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</si>
  <si>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</si>
  <si>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</si>
  <si>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</si>
  <si>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</si>
  <si>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</si>
  <si>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</si>
  <si>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</si>
  <si>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</si>
  <si>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</si>
  <si>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</si>
  <si>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</si>
  <si>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</si>
  <si>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</si>
  <si>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</si>
  <si>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</si>
  <si>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</si>
  <si>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</si>
  <si>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</si>
  <si>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</si>
  <si>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</si>
  <si>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</si>
  <si>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</si>
  <si>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</si>
  <si>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</si>
  <si>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</si>
  <si>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</si>
  <si>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</si>
  <si>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</si>
  <si>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</si>
  <si>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</si>
  <si>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</si>
  <si>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</si>
  <si>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</si>
  <si>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</si>
  <si>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</si>
  <si>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</si>
  <si>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</si>
  <si>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</si>
  <si>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</si>
  <si>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</si>
  <si>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</si>
  <si>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</si>
  <si>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</si>
  <si>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</si>
  <si>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</si>
  <si>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</si>
  <si>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</si>
  <si>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</si>
  <si>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</si>
  <si>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</si>
  <si>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</si>
  <si>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</si>
  <si>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</si>
  <si>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</si>
  <si>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</si>
  <si>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</si>
  <si>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</si>
  <si>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</si>
  <si>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</si>
  <si>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</si>
  <si>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</si>
  <si>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</si>
  <si>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</si>
  <si>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</si>
  <si>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</si>
  <si>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</si>
  <si>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</si>
  <si>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</si>
  <si>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</si>
  <si>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</si>
  <si>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</si>
  <si>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</si>
  <si>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</si>
  <si>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</si>
  <si>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</si>
  <si>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</si>
  <si>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</si>
  <si>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</si>
  <si>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</si>
  <si>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</si>
  <si>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</si>
  <si>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</si>
  <si>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</si>
  <si>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</si>
  <si>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</si>
  <si>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</si>
  <si>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</si>
  <si>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</si>
  <si>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</si>
  <si>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</si>
  <si>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</si>
  <si>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</si>
  <si>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</si>
  <si>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</si>
  <si>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</si>
  <si>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</si>
  <si>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</si>
  <si>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</si>
  <si>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</si>
  <si>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</si>
  <si>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</si>
  <si>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</si>
  <si>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</si>
  <si>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</si>
  <si>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</si>
  <si>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</si>
  <si>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</si>
  <si>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</si>
  <si>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</si>
  <si>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</si>
  <si>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</si>
  <si>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</si>
  <si>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</si>
  <si>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</si>
  <si>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</si>
  <si>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</si>
  <si>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</si>
  <si>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</si>
  <si>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</si>
  <si>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</si>
  <si>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</si>
  <si>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</si>
  <si>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</si>
  <si>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</si>
  <si>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</si>
  <si>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</si>
  <si>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</si>
  <si>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</si>
  <si>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</si>
  <si>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</si>
  <si>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</si>
  <si>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</si>
  <si>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</si>
  <si>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</si>
  <si>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</si>
  <si>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</si>
  <si>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</si>
  <si>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</si>
  <si>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</si>
  <si>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</si>
  <si>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</si>
  <si>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</si>
  <si>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</si>
  <si>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</si>
  <si>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</si>
  <si>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</si>
  <si>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</si>
  <si>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</si>
  <si>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</si>
  <si>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</si>
  <si>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</si>
  <si>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</si>
  <si>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</si>
  <si>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1.01.2018 г.</t>
  </si>
  <si>
    <t>на 1.01.2018 г.</t>
  </si>
  <si>
    <t>за 2017 г.</t>
  </si>
  <si>
    <t>Реализация Программы устойчивого развития сельских территорий Республики Мордовия на 2014 - 2017 годы и на период до 2020 года</t>
  </si>
  <si>
    <t>Приложение 2.Закупки продукции животноводства в сельскохозяйственных организациях и КФХ в 2018 году .......................................................................................................................................18</t>
  </si>
  <si>
    <t>Общие сведения по территории Клиновского  сельского поселения Ковылкинского  муниципального района</t>
  </si>
  <si>
    <t>решение Совета депутатов № 1</t>
  </si>
  <si>
    <t>Банкаев Василий Федорович</t>
  </si>
  <si>
    <t>8(83453)2-99-24</t>
  </si>
  <si>
    <t>spklinovka@rambler.ru</t>
  </si>
  <si>
    <t>с.Клиновка, с.Самаевка,</t>
  </si>
  <si>
    <t>с.Перевесье, с.Чепурновка,</t>
  </si>
  <si>
    <t>пос.ст.Самаевка</t>
  </si>
  <si>
    <t>пос.Виноградовка</t>
  </si>
  <si>
    <t>Перечень нормативных правовых документов Клиновского сельского поселения</t>
  </si>
  <si>
    <t>Решение Совета депутатов Клиновского сельского поселения № 2 от 15.09.2011</t>
  </si>
  <si>
    <t>Решение Совета депутатов Клиновского сельского поселения № 4 от 15.09.2011</t>
  </si>
  <si>
    <t>Решение № 2 от 26.12.2017</t>
  </si>
  <si>
    <t>Самаевская СОШ</t>
  </si>
  <si>
    <t>Клиновский ФАП</t>
  </si>
  <si>
    <t>Самаевский ФАП</t>
  </si>
  <si>
    <t>Клиновский дом досуга</t>
  </si>
  <si>
    <t>Чепурновский дом общения</t>
  </si>
  <si>
    <t xml:space="preserve">                   Самаевский дом досуга</t>
  </si>
  <si>
    <t>да</t>
  </si>
  <si>
    <t>нет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</si>
</sst>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2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39" xfId="0" applyFont="1" applyFill="1" applyBorder="1" applyAlignment="1">
      <alignment horizontal="center"/>
    </xf>
    <xf numFmtId="0" fontId="28" fillId="20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29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31" fillId="20" borderId="28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2" fillId="20" borderId="4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3" fillId="20" borderId="28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wrapText="1"/>
    </xf>
    <xf numFmtId="0" fontId="31" fillId="20" borderId="28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0" fontId="31" fillId="20" borderId="26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35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0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35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4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8" fillId="20" borderId="41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14" fontId="24" fillId="0" borderId="0" xfId="0" applyNumberFormat="1" applyFont="1" applyBorder="1" applyAlignment="1">
      <alignment horizontal="center"/>
    </xf>
    <xf numFmtId="14" fontId="24" fillId="0" borderId="19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" fillId="0" borderId="19" xfId="42" applyBorder="1" applyAlignment="1" applyProtection="1">
      <alignment vertical="center"/>
      <protection/>
    </xf>
    <xf numFmtId="0" fontId="36" fillId="0" borderId="0" xfId="0" applyFont="1" applyBorder="1" applyAlignment="1">
      <alignment horizontal="center" wrapText="1"/>
    </xf>
    <xf numFmtId="0" fontId="32" fillId="0" borderId="19" xfId="0" applyFont="1" applyBorder="1" applyAlignment="1">
      <alignment/>
    </xf>
    <xf numFmtId="0" fontId="31" fillId="0" borderId="5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97" fontId="0" fillId="0" borderId="41" xfId="0" applyNumberFormat="1" applyBorder="1" applyAlignment="1">
      <alignment horizontal="center" vertical="center"/>
    </xf>
    <xf numFmtId="197" fontId="0" fillId="0" borderId="42" xfId="0" applyNumberFormat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3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0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7" fillId="0" borderId="29" xfId="0" applyFont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7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29" fillId="0" borderId="29" xfId="0" applyFont="1" applyBorder="1" applyAlignment="1">
      <alignment vertical="center"/>
    </xf>
    <xf numFmtId="0" fontId="0" fillId="0" borderId="29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34" xfId="0" applyBorder="1" applyAlignment="1">
      <alignment wrapText="1"/>
    </xf>
    <xf numFmtId="0" fontId="29" fillId="20" borderId="29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9" fillId="0" borderId="29" xfId="0" applyFont="1" applyBorder="1" applyAlignment="1">
      <alignment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20" borderId="17" xfId="0" applyFill="1" applyBorder="1" applyAlignment="1">
      <alignment/>
    </xf>
    <xf numFmtId="0" fontId="0" fillId="0" borderId="34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29" xfId="0" applyFont="1" applyBorder="1" applyAlignment="1">
      <alignment vertical="center" wrapText="1"/>
    </xf>
    <xf numFmtId="0" fontId="29" fillId="20" borderId="29" xfId="0" applyFont="1" applyFill="1" applyBorder="1" applyAlignment="1">
      <alignment horizontal="left"/>
    </xf>
    <xf numFmtId="0" fontId="0" fillId="20" borderId="27" xfId="0" applyFill="1" applyBorder="1" applyAlignment="1">
      <alignment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17" fillId="0" borderId="29" xfId="0" applyFont="1" applyBorder="1" applyAlignment="1">
      <alignment horizontal="center" vertical="center"/>
    </xf>
    <xf numFmtId="0" fontId="29" fillId="0" borderId="37" xfId="0" applyFont="1" applyBorder="1" applyAlignment="1">
      <alignment vertical="top"/>
    </xf>
    <xf numFmtId="0" fontId="0" fillId="0" borderId="37" xfId="0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2" xfId="0" applyFont="1" applyFill="1" applyBorder="1" applyAlignment="1">
      <alignment horizontal="left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24" fillId="20" borderId="29" xfId="0" applyFont="1" applyFill="1" applyBorder="1" applyAlignment="1">
      <alignment horizontal="left" vertical="center" wrapText="1"/>
    </xf>
    <xf numFmtId="0" fontId="0" fillId="20" borderId="26" xfId="0" applyFill="1" applyBorder="1" applyAlignment="1">
      <alignment vertical="center" wrapText="1"/>
    </xf>
    <xf numFmtId="0" fontId="0" fillId="0" borderId="29" xfId="0" applyFont="1" applyBorder="1" applyAlignment="1">
      <alignment horizontal="left" vertical="center" wrapText="1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29" xfId="0" applyFont="1" applyBorder="1" applyAlignment="1">
      <alignment horizontal="left" vertical="center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/>
    </xf>
    <xf numFmtId="0" fontId="31" fillId="0" borderId="32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1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5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7" fillId="0" borderId="32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klinovka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94" t="s">
        <v>408</v>
      </c>
      <c r="B2" s="195"/>
      <c r="C2" s="195"/>
      <c r="D2" s="195"/>
      <c r="E2" s="195"/>
      <c r="F2" s="195"/>
      <c r="G2" s="195"/>
      <c r="H2" s="195"/>
      <c r="I2" s="195"/>
    </row>
    <row r="4" spans="1:9" ht="19.5" customHeight="1">
      <c r="A4" s="196" t="s">
        <v>431</v>
      </c>
      <c r="B4" s="196"/>
      <c r="C4" s="196"/>
      <c r="D4" s="196"/>
      <c r="E4" s="196"/>
      <c r="F4" s="196"/>
      <c r="G4" s="196"/>
      <c r="H4" s="196"/>
      <c r="I4" s="196"/>
    </row>
    <row r="6" spans="1:9" ht="29.25" customHeight="1">
      <c r="A6" s="197" t="s">
        <v>417</v>
      </c>
      <c r="B6" s="197"/>
      <c r="C6" s="197"/>
      <c r="D6" s="197"/>
      <c r="E6" s="197"/>
      <c r="F6" s="197"/>
      <c r="G6" s="197"/>
      <c r="H6" s="197"/>
      <c r="I6" s="197"/>
    </row>
    <row r="7" spans="1:9" ht="12.75">
      <c r="A7" s="196"/>
      <c r="B7" s="196"/>
      <c r="C7" s="196"/>
      <c r="D7" s="196"/>
      <c r="E7" s="196"/>
      <c r="F7" s="196"/>
      <c r="G7" s="196"/>
      <c r="H7" s="196"/>
      <c r="I7" s="196"/>
    </row>
    <row r="8" spans="1:9" ht="31.5" customHeight="1">
      <c r="A8" s="197" t="s">
        <v>409</v>
      </c>
      <c r="B8" s="197"/>
      <c r="C8" s="197"/>
      <c r="D8" s="197"/>
      <c r="E8" s="197"/>
      <c r="F8" s="197"/>
      <c r="G8" s="197"/>
      <c r="H8" s="197"/>
      <c r="I8" s="197"/>
    </row>
    <row r="10" spans="1:9" ht="32.25" customHeight="1">
      <c r="A10" s="197" t="s">
        <v>410</v>
      </c>
      <c r="B10" s="197"/>
      <c r="C10" s="197"/>
      <c r="D10" s="197"/>
      <c r="E10" s="197"/>
      <c r="F10" s="197"/>
      <c r="G10" s="197"/>
      <c r="H10" s="197"/>
      <c r="I10" s="197"/>
    </row>
    <row r="12" spans="1:9" s="174" customFormat="1" ht="31.5" customHeight="1">
      <c r="A12" s="198" t="s">
        <v>411</v>
      </c>
      <c r="B12" s="198"/>
      <c r="C12" s="198"/>
      <c r="D12" s="198"/>
      <c r="E12" s="198"/>
      <c r="F12" s="198"/>
      <c r="G12" s="198"/>
      <c r="H12" s="198"/>
      <c r="I12" s="198"/>
    </row>
    <row r="14" spans="1:9" ht="33" customHeight="1">
      <c r="A14" s="197" t="s">
        <v>437</v>
      </c>
      <c r="B14" s="197"/>
      <c r="C14" s="197"/>
      <c r="D14" s="197"/>
      <c r="E14" s="197"/>
      <c r="F14" s="197"/>
      <c r="G14" s="197"/>
      <c r="H14" s="197"/>
      <c r="I14" s="197"/>
    </row>
    <row r="16" spans="1:9" ht="23.25" customHeight="1">
      <c r="A16" s="197" t="s">
        <v>412</v>
      </c>
      <c r="B16" s="197"/>
      <c r="C16" s="197"/>
      <c r="D16" s="197"/>
      <c r="E16" s="197"/>
      <c r="F16" s="197"/>
      <c r="G16" s="197"/>
      <c r="H16" s="197"/>
      <c r="I16" s="197"/>
    </row>
    <row r="18" spans="1:9" ht="33" customHeight="1">
      <c r="A18" s="197" t="s">
        <v>413</v>
      </c>
      <c r="B18" s="197"/>
      <c r="C18" s="197"/>
      <c r="D18" s="197"/>
      <c r="E18" s="197"/>
      <c r="F18" s="197"/>
      <c r="G18" s="197"/>
      <c r="H18" s="197"/>
      <c r="I18" s="197"/>
    </row>
    <row r="19" spans="1:9" ht="12.75">
      <c r="A19" s="197"/>
      <c r="B19" s="197"/>
      <c r="C19" s="197"/>
      <c r="D19" s="197"/>
      <c r="E19" s="197"/>
      <c r="F19" s="197"/>
      <c r="G19" s="197"/>
      <c r="H19" s="197"/>
      <c r="I19" s="197"/>
    </row>
    <row r="20" spans="1:9" ht="20.25" customHeight="1">
      <c r="A20" s="197" t="s">
        <v>414</v>
      </c>
      <c r="B20" s="197"/>
      <c r="C20" s="197"/>
      <c r="D20" s="197"/>
      <c r="E20" s="197"/>
      <c r="F20" s="197"/>
      <c r="G20" s="197"/>
      <c r="H20" s="197"/>
      <c r="I20" s="197"/>
    </row>
    <row r="22" spans="1:9" ht="27.75" customHeight="1">
      <c r="A22" s="197" t="s">
        <v>415</v>
      </c>
      <c r="B22" s="197"/>
      <c r="C22" s="197"/>
      <c r="D22" s="197"/>
      <c r="E22" s="197"/>
      <c r="F22" s="197"/>
      <c r="G22" s="197"/>
      <c r="H22" s="197"/>
      <c r="I22" s="197"/>
    </row>
    <row r="23" spans="1:9" ht="12" customHeight="1">
      <c r="A23" s="197"/>
      <c r="B23" s="197"/>
      <c r="C23" s="197"/>
      <c r="D23" s="197"/>
      <c r="E23" s="197"/>
      <c r="F23" s="197"/>
      <c r="G23" s="197"/>
      <c r="H23" s="197"/>
      <c r="I23" s="197"/>
    </row>
    <row r="24" spans="1:9" ht="27.75" customHeight="1">
      <c r="A24" s="197" t="s">
        <v>416</v>
      </c>
      <c r="B24" s="197"/>
      <c r="C24" s="197"/>
      <c r="D24" s="197"/>
      <c r="E24" s="197"/>
      <c r="F24" s="197"/>
      <c r="G24" s="197"/>
      <c r="H24" s="197"/>
      <c r="I24" s="197"/>
    </row>
    <row r="25" spans="1:9" ht="13.5" customHeight="1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9" ht="21.75" customHeight="1">
      <c r="A26" s="199" t="s">
        <v>432</v>
      </c>
      <c r="B26" s="199"/>
      <c r="C26" s="199"/>
      <c r="D26" s="199"/>
      <c r="E26" s="199"/>
      <c r="F26" s="199"/>
      <c r="G26" s="199"/>
      <c r="H26" s="199"/>
      <c r="I26" s="199"/>
    </row>
    <row r="28" spans="1:9" ht="26.25" customHeight="1">
      <c r="A28" s="197"/>
      <c r="B28" s="197"/>
      <c r="C28" s="197"/>
      <c r="D28" s="197"/>
      <c r="E28" s="197"/>
      <c r="F28" s="197"/>
      <c r="G28" s="197"/>
      <c r="H28" s="197"/>
      <c r="I28" s="197"/>
    </row>
  </sheetData>
  <sheetProtection/>
  <mergeCells count="18">
    <mergeCell ref="A19:I19"/>
    <mergeCell ref="A28:I28"/>
    <mergeCell ref="A23:I23"/>
    <mergeCell ref="A25:I25"/>
    <mergeCell ref="A20:I20"/>
    <mergeCell ref="A22:I22"/>
    <mergeCell ref="A24:I24"/>
    <mergeCell ref="A26:I26"/>
    <mergeCell ref="A2:I2"/>
    <mergeCell ref="A4:I4"/>
    <mergeCell ref="A6:I6"/>
    <mergeCell ref="A7:I7"/>
    <mergeCell ref="A18:I18"/>
    <mergeCell ref="A8:I8"/>
    <mergeCell ref="A10:I10"/>
    <mergeCell ref="A12:I12"/>
    <mergeCell ref="A16:I16"/>
    <mergeCell ref="A14:I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59">
      <selection activeCell="H68" sqref="H68:H75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65" t="s">
        <v>0</v>
      </c>
      <c r="B1" s="266"/>
      <c r="C1" s="266"/>
      <c r="D1" s="266"/>
      <c r="E1" s="266"/>
      <c r="F1" s="266"/>
      <c r="G1" s="266"/>
      <c r="H1" s="266"/>
    </row>
    <row r="2" spans="1:8" ht="29.25" customHeight="1">
      <c r="A2" s="267" t="s">
        <v>438</v>
      </c>
      <c r="B2" s="267"/>
      <c r="C2" s="267"/>
      <c r="D2" s="267"/>
      <c r="E2" s="267"/>
      <c r="F2" s="267"/>
      <c r="G2" s="267"/>
      <c r="H2" s="267"/>
    </row>
    <row r="3" spans="1:8" ht="15.75">
      <c r="A3" s="268" t="s">
        <v>433</v>
      </c>
      <c r="B3" s="268"/>
      <c r="C3" s="268"/>
      <c r="D3" s="268"/>
      <c r="E3" s="268"/>
      <c r="F3" s="268"/>
      <c r="G3" s="268"/>
      <c r="H3" s="268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69" t="s">
        <v>439</v>
      </c>
      <c r="F5" s="269"/>
      <c r="G5" s="269"/>
      <c r="H5" s="270"/>
    </row>
    <row r="6" spans="1:8" ht="12.75">
      <c r="A6" s="6"/>
      <c r="B6" s="7"/>
      <c r="C6" s="8"/>
      <c r="D6" s="9"/>
      <c r="E6" s="10"/>
      <c r="F6" s="283" t="s">
        <v>2</v>
      </c>
      <c r="G6" s="284"/>
      <c r="H6" s="285"/>
    </row>
    <row r="7" spans="1:8" ht="15.75" customHeight="1">
      <c r="A7" s="11" t="s">
        <v>3</v>
      </c>
      <c r="B7" s="12"/>
      <c r="C7" s="13"/>
      <c r="D7" s="14"/>
      <c r="E7" s="15"/>
      <c r="F7" s="177">
        <v>42496</v>
      </c>
      <c r="G7" s="15"/>
      <c r="H7" s="16"/>
    </row>
    <row r="8" spans="1:8" ht="12.75">
      <c r="A8" s="6"/>
      <c r="B8" s="7"/>
      <c r="C8" s="8"/>
      <c r="D8" s="9"/>
      <c r="E8" s="10"/>
      <c r="F8" s="283" t="s">
        <v>4</v>
      </c>
      <c r="G8" s="284"/>
      <c r="H8" s="285"/>
    </row>
    <row r="9" spans="1:8" ht="20.25" customHeight="1">
      <c r="A9" s="278" t="s">
        <v>5</v>
      </c>
      <c r="B9" s="279"/>
      <c r="C9" s="279"/>
      <c r="D9" s="280"/>
      <c r="E9" s="17"/>
      <c r="F9" s="178">
        <v>42517</v>
      </c>
      <c r="G9" s="17"/>
      <c r="H9" s="18"/>
    </row>
    <row r="10" spans="1:8" ht="12.75">
      <c r="A10" s="6"/>
      <c r="B10" s="7"/>
      <c r="C10" s="8"/>
      <c r="D10" s="9"/>
      <c r="E10" s="10"/>
      <c r="F10" s="283" t="s">
        <v>4</v>
      </c>
      <c r="G10" s="284"/>
      <c r="H10" s="285"/>
    </row>
    <row r="11" spans="1:8" ht="25.5" customHeight="1">
      <c r="A11" s="278" t="s">
        <v>6</v>
      </c>
      <c r="B11" s="279"/>
      <c r="C11" s="279"/>
      <c r="D11" s="280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83" t="s">
        <v>7</v>
      </c>
      <c r="G12" s="284"/>
      <c r="H12" s="285"/>
    </row>
    <row r="13" spans="1:8" ht="12.75">
      <c r="A13" s="25" t="s">
        <v>8</v>
      </c>
      <c r="B13" s="12"/>
      <c r="C13" s="13"/>
      <c r="D13" s="14"/>
      <c r="E13" s="15"/>
      <c r="F13" s="179" t="s">
        <v>440</v>
      </c>
      <c r="G13" s="26"/>
      <c r="H13" s="27"/>
    </row>
    <row r="14" spans="1:8" ht="12.75">
      <c r="A14" s="6"/>
      <c r="B14" s="28"/>
      <c r="C14" s="8"/>
      <c r="D14" s="29"/>
      <c r="E14" s="28"/>
      <c r="F14" s="286" t="s">
        <v>9</v>
      </c>
      <c r="G14" s="287"/>
      <c r="H14" s="288"/>
    </row>
    <row r="15" spans="1:8" ht="12.75">
      <c r="A15" s="30" t="s">
        <v>10</v>
      </c>
      <c r="B15" s="13"/>
      <c r="C15" s="13"/>
      <c r="D15" s="31"/>
      <c r="E15" s="13"/>
      <c r="F15" s="32" t="s">
        <v>441</v>
      </c>
      <c r="G15" s="180" t="s">
        <v>442</v>
      </c>
      <c r="H15" s="33"/>
    </row>
    <row r="16" spans="1:8" ht="12.75">
      <c r="A16" s="34"/>
      <c r="B16" s="8"/>
      <c r="C16" s="8"/>
      <c r="D16" s="35"/>
      <c r="E16" s="13"/>
      <c r="F16" s="230" t="s">
        <v>11</v>
      </c>
      <c r="G16" s="230"/>
      <c r="H16" s="231"/>
    </row>
    <row r="17" spans="1:8" ht="12.75">
      <c r="A17" s="36" t="s">
        <v>12</v>
      </c>
      <c r="B17" s="13"/>
      <c r="C17" s="13"/>
      <c r="D17" s="31"/>
      <c r="E17" s="13"/>
      <c r="F17" s="181">
        <v>5</v>
      </c>
      <c r="G17" s="37"/>
      <c r="H17" s="38"/>
    </row>
    <row r="18" spans="1:8" ht="12.75">
      <c r="A18" s="200" t="s">
        <v>13</v>
      </c>
      <c r="B18" s="196"/>
      <c r="C18" s="196"/>
      <c r="D18" s="201"/>
      <c r="E18" s="13"/>
      <c r="F18" s="37"/>
      <c r="G18" s="37"/>
      <c r="H18" s="38"/>
    </row>
    <row r="19" spans="1:8" ht="12.75">
      <c r="A19" s="34"/>
      <c r="B19" s="8"/>
      <c r="C19" s="8"/>
      <c r="D19" s="35"/>
      <c r="E19" s="8"/>
      <c r="F19" s="230" t="s">
        <v>14</v>
      </c>
      <c r="G19" s="281"/>
      <c r="H19" s="282"/>
    </row>
    <row r="20" spans="1:8" ht="12.75">
      <c r="A20" s="36" t="s">
        <v>15</v>
      </c>
      <c r="B20" s="13"/>
      <c r="C20" s="13"/>
      <c r="D20" s="31"/>
      <c r="E20" s="13"/>
      <c r="F20" s="181">
        <v>3</v>
      </c>
      <c r="G20" s="37"/>
      <c r="H20" s="38"/>
    </row>
    <row r="21" spans="1:8" ht="12.75">
      <c r="A21" s="200" t="s">
        <v>16</v>
      </c>
      <c r="B21" s="196"/>
      <c r="C21" s="196"/>
      <c r="D21" s="201"/>
      <c r="E21" s="13"/>
      <c r="F21" s="37"/>
      <c r="G21" s="37"/>
      <c r="H21" s="38"/>
    </row>
    <row r="22" spans="1:8" ht="12.75">
      <c r="A22" s="34"/>
      <c r="B22" s="8"/>
      <c r="C22" s="8"/>
      <c r="D22" s="35"/>
      <c r="E22" s="8"/>
      <c r="F22" s="230" t="s">
        <v>14</v>
      </c>
      <c r="G22" s="281"/>
      <c r="H22" s="282"/>
    </row>
    <row r="23" spans="1:8" ht="12.75">
      <c r="A23" s="36" t="s">
        <v>17</v>
      </c>
      <c r="B23" s="13"/>
      <c r="C23" s="13"/>
      <c r="D23" s="31"/>
      <c r="E23" s="13"/>
      <c r="F23" s="181">
        <v>10</v>
      </c>
      <c r="G23" s="37"/>
      <c r="H23" s="38"/>
    </row>
    <row r="24" spans="1:8" ht="12.75">
      <c r="A24" s="36" t="s">
        <v>18</v>
      </c>
      <c r="B24" s="13"/>
      <c r="C24" s="13"/>
      <c r="D24" s="31"/>
      <c r="E24" s="13"/>
      <c r="F24" s="37"/>
      <c r="G24" s="37"/>
      <c r="H24" s="38"/>
    </row>
    <row r="25" spans="1:8" ht="12.75">
      <c r="A25" s="36"/>
      <c r="B25" s="13"/>
      <c r="C25" s="13"/>
      <c r="D25" s="31"/>
      <c r="E25" s="13"/>
      <c r="F25" s="230" t="s">
        <v>14</v>
      </c>
      <c r="G25" s="281"/>
      <c r="H25" s="282"/>
    </row>
    <row r="26" spans="1:8" ht="26.25" customHeight="1">
      <c r="A26" s="227" t="s">
        <v>19</v>
      </c>
      <c r="B26" s="228"/>
      <c r="C26" s="228"/>
      <c r="D26" s="229"/>
      <c r="E26" s="39"/>
      <c r="F26" s="182">
        <v>20</v>
      </c>
      <c r="G26" s="40"/>
      <c r="H26" s="41"/>
    </row>
    <row r="27" spans="1:8" ht="13.5" thickBot="1">
      <c r="A27" s="34"/>
      <c r="B27" s="8"/>
      <c r="C27" s="8"/>
      <c r="D27" s="35"/>
      <c r="E27" s="8"/>
      <c r="F27" s="230" t="s">
        <v>20</v>
      </c>
      <c r="G27" s="230"/>
      <c r="H27" s="231"/>
    </row>
    <row r="28" spans="1:8" ht="19.5" customHeight="1" thickBot="1" thickTop="1">
      <c r="A28" s="240"/>
      <c r="B28" s="241"/>
      <c r="C28" s="241"/>
      <c r="D28" s="241"/>
      <c r="E28" s="241"/>
      <c r="F28" s="241"/>
      <c r="G28" s="42" t="s">
        <v>21</v>
      </c>
      <c r="H28" s="43" t="s">
        <v>434</v>
      </c>
    </row>
    <row r="29" spans="1:8" ht="17.25" customHeight="1" thickTop="1">
      <c r="A29" s="242" t="s">
        <v>22</v>
      </c>
      <c r="B29" s="243"/>
      <c r="C29" s="243"/>
      <c r="D29" s="243"/>
      <c r="E29" s="243"/>
      <c r="F29" s="244"/>
      <c r="G29" s="44" t="s">
        <v>23</v>
      </c>
      <c r="H29" s="68">
        <v>904</v>
      </c>
    </row>
    <row r="30" spans="1:8" ht="15.75" customHeight="1">
      <c r="A30" s="210" t="s">
        <v>24</v>
      </c>
      <c r="B30" s="214" t="s">
        <v>25</v>
      </c>
      <c r="C30" s="215"/>
      <c r="D30" s="215"/>
      <c r="E30" s="215"/>
      <c r="F30" s="216"/>
      <c r="G30" s="44" t="s">
        <v>26</v>
      </c>
      <c r="H30" s="114">
        <v>436</v>
      </c>
    </row>
    <row r="31" spans="1:8" ht="15" customHeight="1">
      <c r="A31" s="211"/>
      <c r="B31" s="214" t="s">
        <v>27</v>
      </c>
      <c r="C31" s="215"/>
      <c r="D31" s="215"/>
      <c r="E31" s="215"/>
      <c r="F31" s="216"/>
      <c r="G31" s="47" t="s">
        <v>26</v>
      </c>
      <c r="H31" s="114">
        <v>468</v>
      </c>
    </row>
    <row r="32" spans="1:8" ht="15.75" customHeight="1">
      <c r="A32" s="204" t="s">
        <v>28</v>
      </c>
      <c r="B32" s="205"/>
      <c r="C32" s="205"/>
      <c r="D32" s="205"/>
      <c r="E32" s="205"/>
      <c r="F32" s="206"/>
      <c r="G32" s="47" t="s">
        <v>26</v>
      </c>
      <c r="H32" s="114">
        <v>153</v>
      </c>
    </row>
    <row r="33" spans="1:8" ht="15" customHeight="1">
      <c r="A33" s="149" t="s">
        <v>29</v>
      </c>
      <c r="G33" s="47" t="s">
        <v>26</v>
      </c>
      <c r="H33" s="114">
        <v>758</v>
      </c>
    </row>
    <row r="34" spans="1:8" ht="12.75">
      <c r="A34" s="355" t="s">
        <v>30</v>
      </c>
      <c r="B34" s="346"/>
      <c r="C34" s="346"/>
      <c r="D34" s="346"/>
      <c r="E34" s="346"/>
      <c r="F34" s="347"/>
      <c r="G34" s="202" t="s">
        <v>26</v>
      </c>
      <c r="H34" s="212"/>
    </row>
    <row r="35" spans="1:8" ht="12.75">
      <c r="A35" s="330"/>
      <c r="B35" s="238"/>
      <c r="C35" s="238"/>
      <c r="D35" s="238"/>
      <c r="E35" s="238"/>
      <c r="F35" s="239"/>
      <c r="G35" s="203"/>
      <c r="H35" s="213"/>
    </row>
    <row r="36" spans="1:8" ht="14.25" customHeight="1">
      <c r="A36" s="52" t="s">
        <v>31</v>
      </c>
      <c r="B36" s="53"/>
      <c r="C36" s="53"/>
      <c r="D36" s="53"/>
      <c r="E36" s="53"/>
      <c r="F36" s="54"/>
      <c r="G36" s="47" t="s">
        <v>26</v>
      </c>
      <c r="H36" s="114"/>
    </row>
    <row r="37" spans="1:8" ht="15" customHeight="1">
      <c r="A37" s="55"/>
      <c r="B37" s="56" t="s">
        <v>32</v>
      </c>
      <c r="C37" s="56"/>
      <c r="D37" s="56"/>
      <c r="E37" s="56"/>
      <c r="F37" s="57"/>
      <c r="G37" s="47" t="s">
        <v>26</v>
      </c>
      <c r="H37" s="114">
        <v>523</v>
      </c>
    </row>
    <row r="38" spans="1:8" ht="14.25" customHeight="1">
      <c r="A38" s="210" t="s">
        <v>24</v>
      </c>
      <c r="B38" s="45" t="s">
        <v>33</v>
      </c>
      <c r="C38" s="56"/>
      <c r="D38" s="56"/>
      <c r="E38" s="56"/>
      <c r="F38" s="57"/>
      <c r="G38" s="47" t="s">
        <v>26</v>
      </c>
      <c r="H38" s="114">
        <v>298</v>
      </c>
    </row>
    <row r="39" spans="1:8" ht="14.25" customHeight="1">
      <c r="A39" s="211"/>
      <c r="B39" s="45" t="s">
        <v>34</v>
      </c>
      <c r="C39" s="56"/>
      <c r="D39" s="56"/>
      <c r="E39" s="56"/>
      <c r="F39" s="57"/>
      <c r="G39" s="47" t="s">
        <v>26</v>
      </c>
      <c r="H39" s="114">
        <v>225</v>
      </c>
    </row>
    <row r="40" spans="1:8" ht="15" customHeight="1">
      <c r="A40" s="245" t="s">
        <v>35</v>
      </c>
      <c r="B40" s="205"/>
      <c r="C40" s="205"/>
      <c r="D40" s="205"/>
      <c r="E40" s="205"/>
      <c r="F40" s="206"/>
      <c r="G40" s="47" t="s">
        <v>26</v>
      </c>
      <c r="H40" s="114"/>
    </row>
    <row r="41" spans="1:8" ht="14.25" customHeight="1">
      <c r="A41" s="274"/>
      <c r="B41" s="217" t="s">
        <v>36</v>
      </c>
      <c r="C41" s="217"/>
      <c r="D41" s="217"/>
      <c r="E41" s="217"/>
      <c r="F41" s="218"/>
      <c r="G41" s="47" t="s">
        <v>26</v>
      </c>
      <c r="H41" s="114">
        <v>13</v>
      </c>
    </row>
    <row r="42" spans="1:8" ht="14.25" customHeight="1">
      <c r="A42" s="275"/>
      <c r="B42" s="59" t="s">
        <v>37</v>
      </c>
      <c r="C42" s="59"/>
      <c r="D42" s="59"/>
      <c r="E42" s="59"/>
      <c r="F42" s="60"/>
      <c r="G42" s="47" t="s">
        <v>26</v>
      </c>
      <c r="H42" s="114">
        <v>31</v>
      </c>
    </row>
    <row r="43" spans="1:8" ht="15" customHeight="1">
      <c r="A43" s="275"/>
      <c r="B43" s="217" t="s">
        <v>38</v>
      </c>
      <c r="C43" s="217"/>
      <c r="D43" s="217"/>
      <c r="E43" s="217"/>
      <c r="F43" s="218"/>
      <c r="G43" s="47" t="s">
        <v>26</v>
      </c>
      <c r="H43" s="114">
        <v>88</v>
      </c>
    </row>
    <row r="44" spans="1:8" ht="14.25" customHeight="1">
      <c r="A44" s="275"/>
      <c r="B44" s="217" t="s">
        <v>39</v>
      </c>
      <c r="C44" s="217"/>
      <c r="D44" s="217"/>
      <c r="E44" s="217"/>
      <c r="F44" s="218"/>
      <c r="G44" s="47" t="s">
        <v>26</v>
      </c>
      <c r="H44" s="114">
        <v>149</v>
      </c>
    </row>
    <row r="45" spans="1:8" ht="14.25" customHeight="1">
      <c r="A45" s="61"/>
      <c r="B45" s="62" t="s">
        <v>40</v>
      </c>
      <c r="C45" s="63"/>
      <c r="D45" s="63"/>
      <c r="E45" s="63"/>
      <c r="F45" s="64"/>
      <c r="G45" s="51" t="s">
        <v>26</v>
      </c>
      <c r="H45" s="66"/>
    </row>
    <row r="46" spans="1:8" ht="15.75" customHeight="1">
      <c r="A46" s="61"/>
      <c r="B46" s="65" t="s">
        <v>41</v>
      </c>
      <c r="C46" s="65"/>
      <c r="D46" s="65"/>
      <c r="E46" s="65"/>
      <c r="F46" s="65"/>
      <c r="G46" s="202" t="s">
        <v>26</v>
      </c>
      <c r="H46" s="212">
        <v>159</v>
      </c>
    </row>
    <row r="47" spans="1:8" ht="12.75">
      <c r="A47" s="67"/>
      <c r="B47" s="255" t="s">
        <v>42</v>
      </c>
      <c r="C47" s="256"/>
      <c r="D47" s="256"/>
      <c r="E47" s="256"/>
      <c r="F47" s="257"/>
      <c r="G47" s="203"/>
      <c r="H47" s="213"/>
    </row>
    <row r="48" spans="1:8" ht="15.75" customHeight="1">
      <c r="A48" s="207" t="s">
        <v>43</v>
      </c>
      <c r="B48" s="208"/>
      <c r="C48" s="208"/>
      <c r="D48" s="208"/>
      <c r="E48" s="208"/>
      <c r="F48" s="209"/>
      <c r="G48" s="44" t="s">
        <v>26</v>
      </c>
      <c r="H48" s="69">
        <v>251</v>
      </c>
    </row>
    <row r="49" spans="1:8" ht="13.5" customHeight="1">
      <c r="A49" s="210" t="s">
        <v>24</v>
      </c>
      <c r="B49" s="45" t="s">
        <v>44</v>
      </c>
      <c r="C49" s="56"/>
      <c r="D49" s="56"/>
      <c r="E49" s="56"/>
      <c r="F49" s="57"/>
      <c r="G49" s="47" t="s">
        <v>26</v>
      </c>
      <c r="H49" s="114">
        <v>72</v>
      </c>
    </row>
    <row r="50" spans="1:8" ht="15.75" customHeight="1">
      <c r="A50" s="211"/>
      <c r="B50" s="45" t="s">
        <v>45</v>
      </c>
      <c r="C50" s="56"/>
      <c r="D50" s="56"/>
      <c r="E50" s="56"/>
      <c r="F50" s="57"/>
      <c r="G50" s="47" t="s">
        <v>26</v>
      </c>
      <c r="H50" s="114">
        <v>179</v>
      </c>
    </row>
    <row r="51" spans="1:8" ht="15" customHeight="1">
      <c r="A51" s="246" t="s">
        <v>46</v>
      </c>
      <c r="B51" s="217"/>
      <c r="C51" s="217"/>
      <c r="D51" s="217"/>
      <c r="E51" s="217"/>
      <c r="F51" s="218"/>
      <c r="G51" s="47" t="s">
        <v>26</v>
      </c>
      <c r="H51" s="114">
        <v>103</v>
      </c>
    </row>
    <row r="52" spans="1:8" ht="17.25" customHeight="1">
      <c r="A52" s="219" t="s">
        <v>47</v>
      </c>
      <c r="B52" s="220"/>
      <c r="C52" s="220"/>
      <c r="D52" s="220"/>
      <c r="E52" s="220"/>
      <c r="F52" s="221"/>
      <c r="G52" s="44" t="s">
        <v>26</v>
      </c>
      <c r="H52" s="68">
        <v>130</v>
      </c>
    </row>
    <row r="53" spans="1:8" ht="14.25" customHeight="1">
      <c r="A53" s="222" t="s">
        <v>24</v>
      </c>
      <c r="B53" s="72" t="s">
        <v>48</v>
      </c>
      <c r="C53" s="49"/>
      <c r="D53" s="49"/>
      <c r="E53" s="49"/>
      <c r="F53" s="50"/>
      <c r="G53" s="47" t="s">
        <v>26</v>
      </c>
      <c r="H53" s="114">
        <v>62</v>
      </c>
    </row>
    <row r="54" spans="1:8" ht="14.25" customHeight="1">
      <c r="A54" s="223"/>
      <c r="B54" s="72" t="s">
        <v>49</v>
      </c>
      <c r="C54" s="49"/>
      <c r="D54" s="49"/>
      <c r="E54" s="49"/>
      <c r="F54" s="50"/>
      <c r="G54" s="47" t="s">
        <v>26</v>
      </c>
      <c r="H54" s="114">
        <v>68</v>
      </c>
    </row>
    <row r="55" spans="1:8" ht="15.75" customHeight="1">
      <c r="A55" s="204" t="s">
        <v>50</v>
      </c>
      <c r="B55" s="215"/>
      <c r="C55" s="215"/>
      <c r="D55" s="215"/>
      <c r="E55" s="215"/>
      <c r="F55" s="216"/>
      <c r="G55" s="47" t="s">
        <v>26</v>
      </c>
      <c r="H55" s="114">
        <v>10</v>
      </c>
    </row>
    <row r="56" spans="1:8" ht="16.5" customHeight="1">
      <c r="A56" s="295" t="s">
        <v>51</v>
      </c>
      <c r="B56" s="296"/>
      <c r="C56" s="296"/>
      <c r="D56" s="296"/>
      <c r="E56" s="296"/>
      <c r="F56" s="297"/>
      <c r="G56" s="47" t="s">
        <v>26</v>
      </c>
      <c r="H56" s="114">
        <v>14</v>
      </c>
    </row>
    <row r="57" spans="1:8" ht="16.5" customHeight="1">
      <c r="A57" s="298" t="s">
        <v>52</v>
      </c>
      <c r="B57" s="299"/>
      <c r="C57" s="299"/>
      <c r="D57" s="299"/>
      <c r="E57" s="299"/>
      <c r="F57" s="300"/>
      <c r="G57" s="51" t="s">
        <v>26</v>
      </c>
      <c r="H57" s="114">
        <v>-4</v>
      </c>
    </row>
    <row r="58" spans="1:8" ht="15" customHeight="1">
      <c r="A58" s="204" t="s">
        <v>53</v>
      </c>
      <c r="B58" s="215"/>
      <c r="C58" s="215"/>
      <c r="D58" s="215"/>
      <c r="E58" s="215"/>
      <c r="F58" s="216"/>
      <c r="G58" s="47" t="s">
        <v>26</v>
      </c>
      <c r="H58" s="114">
        <v>11</v>
      </c>
    </row>
    <row r="59" spans="1:8" ht="15.75" customHeight="1">
      <c r="A59" s="204" t="s">
        <v>54</v>
      </c>
      <c r="B59" s="215"/>
      <c r="C59" s="215"/>
      <c r="D59" s="215"/>
      <c r="E59" s="215"/>
      <c r="F59" s="216"/>
      <c r="G59" s="47" t="s">
        <v>26</v>
      </c>
      <c r="H59" s="114">
        <v>17</v>
      </c>
    </row>
    <row r="60" spans="1:8" ht="15" customHeight="1">
      <c r="A60" s="273" t="s">
        <v>55</v>
      </c>
      <c r="B60" s="293"/>
      <c r="C60" s="293"/>
      <c r="D60" s="293"/>
      <c r="E60" s="293"/>
      <c r="F60" s="294"/>
      <c r="G60" s="47" t="s">
        <v>26</v>
      </c>
      <c r="H60" s="114">
        <v>-6</v>
      </c>
    </row>
    <row r="61" spans="1:8" ht="15.75" customHeight="1">
      <c r="A61" s="224" t="s">
        <v>56</v>
      </c>
      <c r="B61" s="225"/>
      <c r="C61" s="225"/>
      <c r="D61" s="225"/>
      <c r="E61" s="225"/>
      <c r="F61" s="226"/>
      <c r="G61" s="73" t="s">
        <v>57</v>
      </c>
      <c r="H61" s="114">
        <v>6</v>
      </c>
    </row>
    <row r="62" spans="1:8" ht="12.75">
      <c r="A62" s="302" t="s">
        <v>418</v>
      </c>
      <c r="B62" s="303"/>
      <c r="C62" s="303"/>
      <c r="D62" s="303"/>
      <c r="E62" s="303"/>
      <c r="F62" s="304"/>
      <c r="G62" s="276" t="s">
        <v>443</v>
      </c>
      <c r="H62" s="277"/>
    </row>
    <row r="63" spans="1:8" ht="12.75">
      <c r="A63" s="305"/>
      <c r="B63" s="306"/>
      <c r="C63" s="306"/>
      <c r="D63" s="306"/>
      <c r="E63" s="306"/>
      <c r="F63" s="307"/>
      <c r="G63" s="276" t="s">
        <v>444</v>
      </c>
      <c r="H63" s="277"/>
    </row>
    <row r="64" spans="1:8" ht="12.75">
      <c r="A64" s="305"/>
      <c r="B64" s="306"/>
      <c r="C64" s="306"/>
      <c r="D64" s="306"/>
      <c r="E64" s="306"/>
      <c r="F64" s="307"/>
      <c r="G64" s="276" t="s">
        <v>445</v>
      </c>
      <c r="H64" s="277"/>
    </row>
    <row r="65" spans="1:8" ht="12.75">
      <c r="A65" s="308"/>
      <c r="B65" s="309"/>
      <c r="C65" s="309"/>
      <c r="D65" s="309"/>
      <c r="E65" s="309"/>
      <c r="F65" s="310"/>
      <c r="G65" s="276" t="s">
        <v>446</v>
      </c>
      <c r="H65" s="277"/>
    </row>
    <row r="66" spans="1:8" ht="16.5" customHeight="1">
      <c r="A66" s="271" t="s">
        <v>59</v>
      </c>
      <c r="B66" s="272"/>
      <c r="C66" s="272"/>
      <c r="D66" s="272"/>
      <c r="E66" s="272"/>
      <c r="F66" s="272"/>
      <c r="G66" s="47" t="s">
        <v>26</v>
      </c>
      <c r="H66" s="114">
        <v>359</v>
      </c>
    </row>
    <row r="67" spans="1:8" ht="15" customHeight="1">
      <c r="A67" s="55"/>
      <c r="B67" s="236" t="s">
        <v>60</v>
      </c>
      <c r="C67" s="205"/>
      <c r="D67" s="205"/>
      <c r="E67" s="205"/>
      <c r="F67" s="206"/>
      <c r="G67" s="47" t="s">
        <v>26</v>
      </c>
      <c r="H67" s="114">
        <v>61</v>
      </c>
    </row>
    <row r="68" spans="1:8" ht="15.75" customHeight="1">
      <c r="A68" s="273" t="s">
        <v>61</v>
      </c>
      <c r="B68" s="205"/>
      <c r="C68" s="205"/>
      <c r="D68" s="205"/>
      <c r="E68" s="56"/>
      <c r="F68" s="57"/>
      <c r="G68" s="47" t="s">
        <v>62</v>
      </c>
      <c r="H68" s="114">
        <v>12364.77</v>
      </c>
    </row>
    <row r="69" spans="1:8" ht="15" customHeight="1">
      <c r="A69" s="252" t="s">
        <v>63</v>
      </c>
      <c r="B69" s="250"/>
      <c r="C69" s="250"/>
      <c r="D69" s="250"/>
      <c r="E69" s="250"/>
      <c r="F69" s="251"/>
      <c r="G69" s="47" t="s">
        <v>26</v>
      </c>
      <c r="H69" s="114">
        <v>11375</v>
      </c>
    </row>
    <row r="70" spans="1:8" ht="15" customHeight="1">
      <c r="A70" s="247" t="s">
        <v>24</v>
      </c>
      <c r="B70" s="249" t="s">
        <v>64</v>
      </c>
      <c r="C70" s="250"/>
      <c r="D70" s="250"/>
      <c r="E70" s="250"/>
      <c r="F70" s="251"/>
      <c r="G70" s="47" t="s">
        <v>26</v>
      </c>
      <c r="H70" s="114"/>
    </row>
    <row r="71" spans="1:8" ht="15.75" customHeight="1">
      <c r="A71" s="248"/>
      <c r="B71" s="263" t="s">
        <v>65</v>
      </c>
      <c r="C71" s="263"/>
      <c r="D71" s="263"/>
      <c r="E71" s="263"/>
      <c r="F71" s="264"/>
      <c r="G71" s="47" t="s">
        <v>26</v>
      </c>
      <c r="H71" s="114">
        <v>9270</v>
      </c>
    </row>
    <row r="72" spans="1:8" ht="15" customHeight="1">
      <c r="A72" s="248"/>
      <c r="B72" s="74" t="s">
        <v>66</v>
      </c>
      <c r="C72" s="74"/>
      <c r="D72" s="74"/>
      <c r="E72" s="74"/>
      <c r="F72" s="75"/>
      <c r="G72" s="47" t="s">
        <v>26</v>
      </c>
      <c r="H72" s="114"/>
    </row>
    <row r="73" spans="1:8" ht="15.75" customHeight="1">
      <c r="A73" s="248"/>
      <c r="B73" s="76" t="s">
        <v>67</v>
      </c>
      <c r="C73" s="76"/>
      <c r="D73" s="76"/>
      <c r="E73" s="76"/>
      <c r="F73" s="76"/>
      <c r="G73" s="47" t="s">
        <v>26</v>
      </c>
      <c r="H73" s="114"/>
    </row>
    <row r="74" spans="1:8" ht="15" customHeight="1">
      <c r="A74" s="258" t="s">
        <v>68</v>
      </c>
      <c r="B74" s="259"/>
      <c r="C74" s="259"/>
      <c r="D74" s="259"/>
      <c r="E74" s="259"/>
      <c r="F74" s="260"/>
      <c r="G74" s="47" t="s">
        <v>26</v>
      </c>
      <c r="H74" s="114">
        <v>442.3</v>
      </c>
    </row>
    <row r="75" spans="1:8" ht="30" customHeight="1">
      <c r="A75" s="258" t="s">
        <v>69</v>
      </c>
      <c r="B75" s="261"/>
      <c r="C75" s="261"/>
      <c r="D75" s="261"/>
      <c r="E75" s="261"/>
      <c r="F75" s="262"/>
      <c r="G75" s="47" t="s">
        <v>26</v>
      </c>
      <c r="H75" s="68">
        <v>442.3</v>
      </c>
    </row>
    <row r="76" spans="1:8" ht="12.75">
      <c r="A76" s="253" t="s">
        <v>70</v>
      </c>
      <c r="B76" s="254"/>
      <c r="C76" s="254"/>
      <c r="D76" s="254"/>
      <c r="E76" s="254"/>
      <c r="F76" s="254"/>
      <c r="G76" s="232"/>
      <c r="H76" s="233"/>
    </row>
    <row r="77" spans="1:8" ht="15" customHeight="1">
      <c r="A77" s="253"/>
      <c r="B77" s="254"/>
      <c r="C77" s="254"/>
      <c r="D77" s="254"/>
      <c r="E77" s="254"/>
      <c r="F77" s="254"/>
      <c r="G77" s="234"/>
      <c r="H77" s="235"/>
    </row>
    <row r="78" spans="1:8" ht="25.5" customHeight="1">
      <c r="A78" s="237" t="s">
        <v>71</v>
      </c>
      <c r="B78" s="238"/>
      <c r="C78" s="238"/>
      <c r="D78" s="238"/>
      <c r="E78" s="238"/>
      <c r="F78" s="239"/>
      <c r="G78" s="78" t="s">
        <v>57</v>
      </c>
      <c r="H78" s="68">
        <v>2</v>
      </c>
    </row>
    <row r="79" spans="1:8" ht="12.75">
      <c r="A79" s="79"/>
      <c r="B79" s="205" t="s">
        <v>72</v>
      </c>
      <c r="C79" s="205"/>
      <c r="D79" s="205"/>
      <c r="E79" s="205"/>
      <c r="F79" s="206"/>
      <c r="G79" s="47"/>
      <c r="H79" s="114"/>
    </row>
    <row r="80" spans="1:8" ht="15.75" customHeight="1">
      <c r="A80" s="315" t="s">
        <v>73</v>
      </c>
      <c r="B80" s="261"/>
      <c r="C80" s="261"/>
      <c r="D80" s="261"/>
      <c r="E80" s="261"/>
      <c r="F80" s="262"/>
      <c r="G80" s="47" t="s">
        <v>26</v>
      </c>
      <c r="H80" s="114"/>
    </row>
    <row r="81" spans="1:8" ht="16.5" customHeight="1">
      <c r="A81" s="316" t="s">
        <v>74</v>
      </c>
      <c r="B81" s="317"/>
      <c r="C81" s="317"/>
      <c r="D81" s="317"/>
      <c r="E81" s="317"/>
      <c r="F81" s="317"/>
      <c r="G81" s="47" t="s">
        <v>26</v>
      </c>
      <c r="H81" s="66">
        <v>1</v>
      </c>
    </row>
    <row r="82" spans="1:8" ht="26.25" customHeight="1">
      <c r="A82" s="315" t="s">
        <v>75</v>
      </c>
      <c r="B82" s="261"/>
      <c r="C82" s="261"/>
      <c r="D82" s="261"/>
      <c r="E82" s="261"/>
      <c r="F82" s="262"/>
      <c r="G82" s="47" t="s">
        <v>26</v>
      </c>
      <c r="H82" s="114"/>
    </row>
    <row r="83" spans="1:8" ht="15" customHeight="1">
      <c r="A83" s="315" t="s">
        <v>76</v>
      </c>
      <c r="B83" s="261"/>
      <c r="C83" s="261"/>
      <c r="D83" s="261"/>
      <c r="E83" s="261"/>
      <c r="F83" s="262"/>
      <c r="G83" s="47" t="s">
        <v>26</v>
      </c>
      <c r="H83" s="114">
        <v>1</v>
      </c>
    </row>
    <row r="84" spans="1:8" ht="14.25" customHeight="1">
      <c r="A84" s="224" t="s">
        <v>77</v>
      </c>
      <c r="B84" s="225"/>
      <c r="C84" s="225"/>
      <c r="D84" s="225"/>
      <c r="E84" s="225"/>
      <c r="F84" s="226"/>
      <c r="G84" s="80" t="s">
        <v>57</v>
      </c>
      <c r="H84" s="68">
        <v>3</v>
      </c>
    </row>
    <row r="85" spans="1:8" ht="18.75" customHeight="1">
      <c r="A85" s="315" t="s">
        <v>78</v>
      </c>
      <c r="B85" s="261"/>
      <c r="C85" s="261"/>
      <c r="D85" s="261"/>
      <c r="E85" s="261"/>
      <c r="F85" s="262"/>
      <c r="G85" s="47" t="s">
        <v>26</v>
      </c>
      <c r="H85" s="114">
        <v>3</v>
      </c>
    </row>
    <row r="86" spans="1:8" ht="18" customHeight="1">
      <c r="A86" s="274" t="s">
        <v>24</v>
      </c>
      <c r="B86" s="321" t="s">
        <v>79</v>
      </c>
      <c r="C86" s="208"/>
      <c r="D86" s="208"/>
      <c r="E86" s="208"/>
      <c r="F86" s="209"/>
      <c r="G86" s="44" t="s">
        <v>26</v>
      </c>
      <c r="H86" s="68">
        <v>3</v>
      </c>
    </row>
    <row r="87" spans="1:8" ht="15.75" customHeight="1">
      <c r="A87" s="353"/>
      <c r="B87" s="318" t="s">
        <v>80</v>
      </c>
      <c r="C87" s="319"/>
      <c r="D87" s="319"/>
      <c r="E87" s="319"/>
      <c r="F87" s="320"/>
      <c r="G87" s="47" t="s">
        <v>26</v>
      </c>
      <c r="H87" s="114"/>
    </row>
    <row r="88" spans="1:8" ht="18" customHeight="1">
      <c r="A88" s="353"/>
      <c r="B88" s="236" t="s">
        <v>81</v>
      </c>
      <c r="C88" s="205"/>
      <c r="D88" s="205"/>
      <c r="E88" s="205"/>
      <c r="F88" s="206"/>
      <c r="G88" s="47" t="s">
        <v>26</v>
      </c>
      <c r="H88" s="114"/>
    </row>
    <row r="89" spans="1:8" ht="18" customHeight="1">
      <c r="A89" s="354"/>
      <c r="B89" s="236" t="s">
        <v>82</v>
      </c>
      <c r="C89" s="205"/>
      <c r="D89" s="205"/>
      <c r="E89" s="205"/>
      <c r="F89" s="206"/>
      <c r="G89" s="47" t="s">
        <v>26</v>
      </c>
      <c r="H89" s="114"/>
    </row>
    <row r="90" spans="1:8" ht="26.25" customHeight="1">
      <c r="A90" s="330" t="s">
        <v>83</v>
      </c>
      <c r="B90" s="238"/>
      <c r="C90" s="238"/>
      <c r="D90" s="238"/>
      <c r="E90" s="238"/>
      <c r="F90" s="239"/>
      <c r="G90" s="47" t="s">
        <v>57</v>
      </c>
      <c r="H90" s="114">
        <v>0</v>
      </c>
    </row>
    <row r="91" spans="1:8" ht="19.5" customHeight="1">
      <c r="A91" s="329" t="s">
        <v>84</v>
      </c>
      <c r="B91" s="215"/>
      <c r="C91" s="215"/>
      <c r="D91" s="215"/>
      <c r="E91" s="215"/>
      <c r="F91" s="216"/>
      <c r="G91" s="47" t="s">
        <v>26</v>
      </c>
      <c r="H91" s="114">
        <v>1</v>
      </c>
    </row>
    <row r="92" spans="1:8" ht="17.25" customHeight="1">
      <c r="A92" s="274" t="s">
        <v>24</v>
      </c>
      <c r="B92" s="236" t="s">
        <v>85</v>
      </c>
      <c r="C92" s="205"/>
      <c r="D92" s="205"/>
      <c r="E92" s="205"/>
      <c r="F92" s="206"/>
      <c r="G92" s="47" t="s">
        <v>26</v>
      </c>
      <c r="H92" s="114"/>
    </row>
    <row r="93" spans="1:8" ht="19.5" customHeight="1">
      <c r="A93" s="331"/>
      <c r="B93" s="236" t="s">
        <v>86</v>
      </c>
      <c r="C93" s="205"/>
      <c r="D93" s="205"/>
      <c r="E93" s="205"/>
      <c r="F93" s="206"/>
      <c r="G93" s="47" t="s">
        <v>26</v>
      </c>
      <c r="H93" s="114">
        <v>1</v>
      </c>
    </row>
    <row r="94" spans="1:8" ht="18" customHeight="1">
      <c r="A94" s="325" t="s">
        <v>87</v>
      </c>
      <c r="B94" s="319"/>
      <c r="C94" s="319"/>
      <c r="D94" s="319"/>
      <c r="E94" s="319"/>
      <c r="F94" s="320"/>
      <c r="G94" s="81" t="s">
        <v>57</v>
      </c>
      <c r="H94" s="114">
        <v>0</v>
      </c>
    </row>
    <row r="95" spans="1:8" ht="18.75" customHeight="1">
      <c r="A95" s="79" t="s">
        <v>88</v>
      </c>
      <c r="B95" s="82"/>
      <c r="C95" s="82"/>
      <c r="D95" s="82"/>
      <c r="E95" s="82"/>
      <c r="F95" s="82"/>
      <c r="G95" s="81" t="s">
        <v>23</v>
      </c>
      <c r="H95" s="114">
        <v>0</v>
      </c>
    </row>
    <row r="96" spans="1:8" ht="17.25" customHeight="1">
      <c r="A96" s="79" t="s">
        <v>89</v>
      </c>
      <c r="B96" s="82"/>
      <c r="C96" s="82"/>
      <c r="D96" s="82"/>
      <c r="E96" s="82"/>
      <c r="F96" s="82"/>
      <c r="G96" s="135" t="s">
        <v>26</v>
      </c>
      <c r="H96" s="114">
        <v>0</v>
      </c>
    </row>
    <row r="97" spans="1:8" ht="17.25" customHeight="1">
      <c r="A97" s="350" t="s">
        <v>90</v>
      </c>
      <c r="B97" s="351"/>
      <c r="C97" s="351"/>
      <c r="D97" s="351"/>
      <c r="E97" s="351"/>
      <c r="F97" s="352"/>
      <c r="G97" s="44" t="s">
        <v>57</v>
      </c>
      <c r="H97" s="185">
        <v>0</v>
      </c>
    </row>
    <row r="98" spans="1:8" ht="18.75" customHeight="1">
      <c r="A98" s="342" t="s">
        <v>91</v>
      </c>
      <c r="B98" s="343"/>
      <c r="C98" s="343"/>
      <c r="D98" s="343"/>
      <c r="E98" s="343"/>
      <c r="F98" s="344"/>
      <c r="G98" s="47" t="s">
        <v>23</v>
      </c>
      <c r="H98" s="186">
        <v>0</v>
      </c>
    </row>
    <row r="99" spans="1:8" ht="19.5" customHeight="1">
      <c r="A99" s="290" t="s">
        <v>92</v>
      </c>
      <c r="B99" s="291"/>
      <c r="C99" s="291"/>
      <c r="D99" s="291"/>
      <c r="E99" s="291"/>
      <c r="F99" s="292"/>
      <c r="G99" s="81" t="s">
        <v>23</v>
      </c>
      <c r="H99" s="114">
        <v>0</v>
      </c>
    </row>
    <row r="100" spans="1:8" ht="18" customHeight="1">
      <c r="A100" s="301" t="s">
        <v>93</v>
      </c>
      <c r="B100" s="291"/>
      <c r="C100" s="291"/>
      <c r="D100" s="291"/>
      <c r="E100" s="291"/>
      <c r="F100" s="292"/>
      <c r="G100" s="83" t="s">
        <v>57</v>
      </c>
      <c r="H100" s="114">
        <v>0</v>
      </c>
    </row>
    <row r="101" spans="1:8" ht="18" customHeight="1">
      <c r="A101" s="338" t="s">
        <v>94</v>
      </c>
      <c r="B101" s="339"/>
      <c r="C101" s="339"/>
      <c r="D101" s="339"/>
      <c r="E101" s="339"/>
      <c r="F101" s="340"/>
      <c r="G101" s="81" t="s">
        <v>23</v>
      </c>
      <c r="H101" s="114">
        <v>0</v>
      </c>
    </row>
    <row r="102" spans="1:8" ht="15.75" customHeight="1">
      <c r="A102" s="290" t="s">
        <v>95</v>
      </c>
      <c r="B102" s="291"/>
      <c r="C102" s="291"/>
      <c r="D102" s="291"/>
      <c r="E102" s="291"/>
      <c r="F102" s="292"/>
      <c r="G102" s="348" t="s">
        <v>23</v>
      </c>
      <c r="H102" s="289">
        <v>0</v>
      </c>
    </row>
    <row r="103" spans="1:8" ht="12.75">
      <c r="A103" s="322"/>
      <c r="B103" s="323"/>
      <c r="C103" s="323"/>
      <c r="D103" s="323"/>
      <c r="E103" s="323"/>
      <c r="F103" s="324"/>
      <c r="G103" s="349"/>
      <c r="H103" s="289"/>
    </row>
    <row r="104" spans="1:8" ht="18" customHeight="1">
      <c r="A104" s="85" t="s">
        <v>96</v>
      </c>
      <c r="B104" s="82"/>
      <c r="C104" s="82"/>
      <c r="D104" s="82"/>
      <c r="E104" s="82"/>
      <c r="F104" s="82"/>
      <c r="G104" s="81" t="s">
        <v>57</v>
      </c>
      <c r="H104" s="114">
        <v>1</v>
      </c>
    </row>
    <row r="105" spans="1:8" ht="18.75" customHeight="1">
      <c r="A105" s="85" t="s">
        <v>97</v>
      </c>
      <c r="B105" s="82"/>
      <c r="C105" s="82"/>
      <c r="D105" s="82"/>
      <c r="E105" s="82"/>
      <c r="F105" s="82"/>
      <c r="G105" s="81" t="s">
        <v>23</v>
      </c>
      <c r="H105" s="114">
        <v>42</v>
      </c>
    </row>
    <row r="106" spans="1:8" ht="17.25" customHeight="1">
      <c r="A106" s="326" t="s">
        <v>98</v>
      </c>
      <c r="B106" s="319"/>
      <c r="C106" s="319"/>
      <c r="D106" s="319"/>
      <c r="E106" s="319"/>
      <c r="F106" s="320"/>
      <c r="G106" s="81" t="s">
        <v>26</v>
      </c>
      <c r="H106" s="114">
        <v>14</v>
      </c>
    </row>
    <row r="107" spans="1:8" ht="30.75" customHeight="1">
      <c r="A107" s="327" t="s">
        <v>99</v>
      </c>
      <c r="B107" s="328"/>
      <c r="C107" s="328"/>
      <c r="D107" s="328"/>
      <c r="E107" s="328"/>
      <c r="F107" s="328"/>
      <c r="G107" s="86" t="s">
        <v>26</v>
      </c>
      <c r="H107" s="68">
        <v>8</v>
      </c>
    </row>
    <row r="108" spans="1:8" ht="18.75" customHeight="1">
      <c r="A108" s="312" t="s">
        <v>100</v>
      </c>
      <c r="B108" s="313"/>
      <c r="C108" s="313"/>
      <c r="D108" s="313"/>
      <c r="E108" s="313"/>
      <c r="F108" s="313"/>
      <c r="G108" s="81" t="s">
        <v>57</v>
      </c>
      <c r="H108" s="114">
        <v>0</v>
      </c>
    </row>
    <row r="109" spans="1:8" ht="17.25" customHeight="1">
      <c r="A109" s="312" t="s">
        <v>101</v>
      </c>
      <c r="B109" s="313"/>
      <c r="C109" s="313"/>
      <c r="D109" s="313"/>
      <c r="E109" s="313"/>
      <c r="F109" s="313"/>
      <c r="G109" s="81" t="s">
        <v>23</v>
      </c>
      <c r="H109" s="114">
        <v>0</v>
      </c>
    </row>
    <row r="110" spans="1:8" ht="27.75" customHeight="1">
      <c r="A110" s="342" t="s">
        <v>102</v>
      </c>
      <c r="B110" s="343"/>
      <c r="C110" s="343"/>
      <c r="D110" s="343"/>
      <c r="E110" s="343"/>
      <c r="F110" s="344"/>
      <c r="G110" s="87" t="s">
        <v>26</v>
      </c>
      <c r="H110" s="66">
        <v>0</v>
      </c>
    </row>
    <row r="111" spans="1:8" ht="17.25" customHeight="1">
      <c r="A111" s="326" t="s">
        <v>103</v>
      </c>
      <c r="B111" s="319"/>
      <c r="C111" s="319"/>
      <c r="D111" s="319"/>
      <c r="E111" s="319"/>
      <c r="F111" s="320"/>
      <c r="G111" s="81" t="s">
        <v>57</v>
      </c>
      <c r="H111" s="114">
        <v>2</v>
      </c>
    </row>
    <row r="112" spans="1:8" ht="18" customHeight="1">
      <c r="A112" s="326" t="s">
        <v>104</v>
      </c>
      <c r="B112" s="319"/>
      <c r="C112" s="319"/>
      <c r="D112" s="319"/>
      <c r="E112" s="319"/>
      <c r="F112" s="320"/>
      <c r="G112" s="88" t="s">
        <v>23</v>
      </c>
      <c r="H112" s="114">
        <v>2</v>
      </c>
    </row>
    <row r="113" spans="1:8" ht="18" customHeight="1">
      <c r="A113" s="326" t="s">
        <v>105</v>
      </c>
      <c r="B113" s="319"/>
      <c r="C113" s="319"/>
      <c r="D113" s="319"/>
      <c r="E113" s="319"/>
      <c r="F113" s="320"/>
      <c r="G113" s="88" t="s">
        <v>57</v>
      </c>
      <c r="H113" s="114">
        <v>3</v>
      </c>
    </row>
    <row r="114" spans="1:8" ht="18.75" customHeight="1">
      <c r="A114" s="312" t="s">
        <v>106</v>
      </c>
      <c r="B114" s="313"/>
      <c r="C114" s="313"/>
      <c r="D114" s="313"/>
      <c r="E114" s="313"/>
      <c r="F114" s="313"/>
      <c r="G114" s="47" t="s">
        <v>23</v>
      </c>
      <c r="H114" s="114">
        <v>6</v>
      </c>
    </row>
    <row r="115" spans="1:8" ht="19.5" customHeight="1">
      <c r="A115" s="341" t="s">
        <v>107</v>
      </c>
      <c r="B115" s="319"/>
      <c r="C115" s="319"/>
      <c r="D115" s="319"/>
      <c r="E115" s="319"/>
      <c r="F115" s="320"/>
      <c r="G115" s="47" t="s">
        <v>57</v>
      </c>
      <c r="H115" s="114">
        <v>2</v>
      </c>
    </row>
    <row r="116" spans="1:8" ht="18" customHeight="1">
      <c r="A116" s="312" t="s">
        <v>108</v>
      </c>
      <c r="B116" s="313"/>
      <c r="C116" s="313"/>
      <c r="D116" s="313"/>
      <c r="E116" s="313"/>
      <c r="F116" s="313"/>
      <c r="G116" s="47" t="s">
        <v>23</v>
      </c>
      <c r="H116" s="114">
        <v>2</v>
      </c>
    </row>
    <row r="117" spans="1:8" ht="19.5" customHeight="1">
      <c r="A117" s="204" t="s">
        <v>109</v>
      </c>
      <c r="B117" s="215"/>
      <c r="C117" s="215"/>
      <c r="D117" s="215"/>
      <c r="E117" s="215"/>
      <c r="F117" s="216"/>
      <c r="G117" s="47" t="s">
        <v>110</v>
      </c>
      <c r="H117" s="114">
        <v>19237</v>
      </c>
    </row>
    <row r="118" spans="1:8" ht="19.5" customHeight="1">
      <c r="A118" s="274" t="s">
        <v>24</v>
      </c>
      <c r="B118" s="236" t="s">
        <v>111</v>
      </c>
      <c r="C118" s="205"/>
      <c r="D118" s="205"/>
      <c r="E118" s="205"/>
      <c r="F118" s="206"/>
      <c r="G118" s="47" t="s">
        <v>26</v>
      </c>
      <c r="H118" s="114"/>
    </row>
    <row r="119" spans="1:8" ht="23.25" customHeight="1">
      <c r="A119" s="331"/>
      <c r="B119" s="314" t="s">
        <v>419</v>
      </c>
      <c r="C119" s="261"/>
      <c r="D119" s="261"/>
      <c r="E119" s="261"/>
      <c r="F119" s="262"/>
      <c r="G119" s="47" t="s">
        <v>26</v>
      </c>
      <c r="H119" s="114"/>
    </row>
    <row r="120" spans="1:8" ht="18" customHeight="1">
      <c r="A120" s="295" t="s">
        <v>112</v>
      </c>
      <c r="B120" s="296"/>
      <c r="C120" s="296"/>
      <c r="D120" s="296"/>
      <c r="E120" s="296"/>
      <c r="F120" s="297"/>
      <c r="G120" s="47" t="s">
        <v>110</v>
      </c>
      <c r="H120" s="114">
        <v>16500</v>
      </c>
    </row>
    <row r="121" spans="1:8" ht="18.75" customHeight="1">
      <c r="A121" s="274" t="s">
        <v>24</v>
      </c>
      <c r="B121" s="236" t="s">
        <v>113</v>
      </c>
      <c r="C121" s="205"/>
      <c r="D121" s="205"/>
      <c r="E121" s="205"/>
      <c r="F121" s="206"/>
      <c r="G121" s="47" t="s">
        <v>26</v>
      </c>
      <c r="H121" s="114">
        <v>2181</v>
      </c>
    </row>
    <row r="122" spans="1:8" ht="26.25" customHeight="1">
      <c r="A122" s="275"/>
      <c r="B122" s="345" t="s">
        <v>420</v>
      </c>
      <c r="C122" s="346"/>
      <c r="D122" s="346"/>
      <c r="E122" s="346"/>
      <c r="F122" s="347"/>
      <c r="G122" s="51" t="s">
        <v>26</v>
      </c>
      <c r="H122" s="66"/>
    </row>
    <row r="123" spans="1:8" ht="18.75" customHeight="1">
      <c r="A123" s="332" t="s">
        <v>114</v>
      </c>
      <c r="B123" s="333"/>
      <c r="C123" s="333"/>
      <c r="D123" s="333"/>
      <c r="E123" s="333"/>
      <c r="F123" s="333"/>
      <c r="G123" s="47" t="s">
        <v>57</v>
      </c>
      <c r="H123" s="114">
        <v>240</v>
      </c>
    </row>
    <row r="124" spans="1:8" ht="18" customHeight="1">
      <c r="A124" s="334"/>
      <c r="B124" s="335"/>
      <c r="C124" s="335"/>
      <c r="D124" s="335"/>
      <c r="E124" s="335"/>
      <c r="F124" s="335"/>
      <c r="G124" s="47" t="s">
        <v>115</v>
      </c>
      <c r="H124" s="114">
        <v>68</v>
      </c>
    </row>
    <row r="125" spans="1:8" ht="18" customHeight="1">
      <c r="A125" s="332" t="s">
        <v>116</v>
      </c>
      <c r="B125" s="333"/>
      <c r="C125" s="333"/>
      <c r="D125" s="333"/>
      <c r="E125" s="333"/>
      <c r="F125" s="333"/>
      <c r="G125" s="47" t="s">
        <v>57</v>
      </c>
      <c r="H125" s="114">
        <v>348</v>
      </c>
    </row>
    <row r="126" spans="1:8" ht="17.25" customHeight="1">
      <c r="A126" s="334"/>
      <c r="B126" s="335"/>
      <c r="C126" s="335"/>
      <c r="D126" s="335"/>
      <c r="E126" s="335"/>
      <c r="F126" s="335"/>
      <c r="G126" s="47" t="s">
        <v>115</v>
      </c>
      <c r="H126" s="114">
        <v>98</v>
      </c>
    </row>
    <row r="127" spans="1:8" ht="18" customHeight="1">
      <c r="A127" s="332" t="s">
        <v>117</v>
      </c>
      <c r="B127" s="333"/>
      <c r="C127" s="333"/>
      <c r="D127" s="333"/>
      <c r="E127" s="333"/>
      <c r="F127" s="333"/>
      <c r="G127" s="47" t="s">
        <v>57</v>
      </c>
      <c r="H127" s="114">
        <v>112</v>
      </c>
    </row>
    <row r="128" spans="1:8" ht="18" customHeight="1" thickBot="1">
      <c r="A128" s="336"/>
      <c r="B128" s="337"/>
      <c r="C128" s="337"/>
      <c r="D128" s="337"/>
      <c r="E128" s="337"/>
      <c r="F128" s="337"/>
      <c r="G128" s="71" t="s">
        <v>115</v>
      </c>
      <c r="H128" s="187">
        <v>32</v>
      </c>
    </row>
    <row r="129" spans="1:8" ht="13.5" thickTop="1">
      <c r="A129" s="89"/>
      <c r="B129" s="89"/>
      <c r="C129" s="89"/>
      <c r="D129" s="89"/>
      <c r="E129" s="89"/>
      <c r="F129" s="89"/>
      <c r="G129" s="90"/>
      <c r="H129" s="76"/>
    </row>
    <row r="130" spans="1:8" ht="12.75">
      <c r="A130" s="311"/>
      <c r="B130" s="311"/>
      <c r="C130" s="311"/>
      <c r="D130" s="311"/>
      <c r="E130" s="311"/>
      <c r="F130" s="311"/>
      <c r="G130" s="90"/>
      <c r="H130" s="76"/>
    </row>
    <row r="131" spans="1:8" ht="12.75">
      <c r="A131" s="91"/>
      <c r="B131" s="91"/>
      <c r="C131" s="91"/>
      <c r="D131" s="91"/>
      <c r="E131" s="91"/>
      <c r="F131" s="91"/>
      <c r="G131" s="90"/>
      <c r="H131" s="76"/>
    </row>
  </sheetData>
  <sheetProtection/>
  <mergeCells count="115">
    <mergeCell ref="G102:G103"/>
    <mergeCell ref="A98:F98"/>
    <mergeCell ref="F19:H19"/>
    <mergeCell ref="F22:H22"/>
    <mergeCell ref="B93:F93"/>
    <mergeCell ref="A97:F97"/>
    <mergeCell ref="A83:F83"/>
    <mergeCell ref="A86:A89"/>
    <mergeCell ref="A34:F35"/>
    <mergeCell ref="B92:F92"/>
    <mergeCell ref="A125:F126"/>
    <mergeCell ref="A127:F128"/>
    <mergeCell ref="A123:F124"/>
    <mergeCell ref="A101:F101"/>
    <mergeCell ref="A113:F113"/>
    <mergeCell ref="A115:F115"/>
    <mergeCell ref="A110:F110"/>
    <mergeCell ref="A112:F112"/>
    <mergeCell ref="B122:F122"/>
    <mergeCell ref="A118:A119"/>
    <mergeCell ref="B79:F79"/>
    <mergeCell ref="A111:F111"/>
    <mergeCell ref="A107:F107"/>
    <mergeCell ref="A106:F106"/>
    <mergeCell ref="A91:F91"/>
    <mergeCell ref="A90:F90"/>
    <mergeCell ref="A85:F85"/>
    <mergeCell ref="A92:A93"/>
    <mergeCell ref="A82:F82"/>
    <mergeCell ref="A117:F117"/>
    <mergeCell ref="A80:F80"/>
    <mergeCell ref="B88:F88"/>
    <mergeCell ref="A81:F81"/>
    <mergeCell ref="B87:F87"/>
    <mergeCell ref="B86:F86"/>
    <mergeCell ref="A84:F84"/>
    <mergeCell ref="B89:F89"/>
    <mergeCell ref="A102:F103"/>
    <mergeCell ref="A94:F94"/>
    <mergeCell ref="A130:F130"/>
    <mergeCell ref="A108:F108"/>
    <mergeCell ref="A109:F109"/>
    <mergeCell ref="A114:F114"/>
    <mergeCell ref="A116:F116"/>
    <mergeCell ref="A121:A122"/>
    <mergeCell ref="B121:F121"/>
    <mergeCell ref="B119:F119"/>
    <mergeCell ref="A120:F120"/>
    <mergeCell ref="B118:F118"/>
    <mergeCell ref="H102:H103"/>
    <mergeCell ref="A99:F99"/>
    <mergeCell ref="A60:F60"/>
    <mergeCell ref="A55:F55"/>
    <mergeCell ref="A56:F56"/>
    <mergeCell ref="A57:F57"/>
    <mergeCell ref="A100:F100"/>
    <mergeCell ref="G62:H62"/>
    <mergeCell ref="G63:H63"/>
    <mergeCell ref="A62:F65"/>
    <mergeCell ref="A11:D11"/>
    <mergeCell ref="F25:H25"/>
    <mergeCell ref="F6:H6"/>
    <mergeCell ref="F8:H8"/>
    <mergeCell ref="A9:D9"/>
    <mergeCell ref="F10:H10"/>
    <mergeCell ref="F14:H14"/>
    <mergeCell ref="F16:H16"/>
    <mergeCell ref="A18:D18"/>
    <mergeCell ref="F12:H12"/>
    <mergeCell ref="A1:H1"/>
    <mergeCell ref="A2:H2"/>
    <mergeCell ref="A3:H3"/>
    <mergeCell ref="E5:H5"/>
    <mergeCell ref="A66:F66"/>
    <mergeCell ref="A68:D68"/>
    <mergeCell ref="B44:F44"/>
    <mergeCell ref="A41:A44"/>
    <mergeCell ref="G64:H64"/>
    <mergeCell ref="G65:H65"/>
    <mergeCell ref="A70:A73"/>
    <mergeCell ref="B70:F70"/>
    <mergeCell ref="A69:F69"/>
    <mergeCell ref="A76:F77"/>
    <mergeCell ref="G46:G47"/>
    <mergeCell ref="H46:H47"/>
    <mergeCell ref="B47:F47"/>
    <mergeCell ref="A74:F74"/>
    <mergeCell ref="A75:F75"/>
    <mergeCell ref="B71:F71"/>
    <mergeCell ref="G76:H77"/>
    <mergeCell ref="B67:F67"/>
    <mergeCell ref="A78:F78"/>
    <mergeCell ref="A28:F28"/>
    <mergeCell ref="A38:A39"/>
    <mergeCell ref="B31:F31"/>
    <mergeCell ref="A29:F29"/>
    <mergeCell ref="A40:F40"/>
    <mergeCell ref="B41:F41"/>
    <mergeCell ref="A51:F51"/>
    <mergeCell ref="A58:F58"/>
    <mergeCell ref="A52:F52"/>
    <mergeCell ref="A53:A54"/>
    <mergeCell ref="A61:F61"/>
    <mergeCell ref="A59:F59"/>
    <mergeCell ref="A26:D26"/>
    <mergeCell ref="F27:H27"/>
    <mergeCell ref="A21:D21"/>
    <mergeCell ref="G34:G35"/>
    <mergeCell ref="A32:F32"/>
    <mergeCell ref="A48:F48"/>
    <mergeCell ref="A49:A50"/>
    <mergeCell ref="H34:H35"/>
    <mergeCell ref="A30:A31"/>
    <mergeCell ref="B30:F30"/>
    <mergeCell ref="B43:F43"/>
  </mergeCells>
  <hyperlinks>
    <hyperlink ref="G15" r:id="rId1" display="spklinovka@rambler.ru"/>
  </hyperlink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20" sqref="G20:J20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65" t="s">
        <v>118</v>
      </c>
      <c r="C1" s="266"/>
      <c r="D1" s="266"/>
      <c r="E1" s="266"/>
      <c r="F1" s="266"/>
      <c r="G1" s="266"/>
      <c r="H1" s="266"/>
      <c r="I1" s="266"/>
      <c r="J1" s="266"/>
      <c r="K1" s="266"/>
      <c r="L1" s="196"/>
      <c r="M1" s="196"/>
      <c r="N1" s="196"/>
      <c r="O1" s="196"/>
    </row>
    <row r="2" spans="2:15" ht="12.75">
      <c r="B2" s="376" t="s">
        <v>447</v>
      </c>
      <c r="C2" s="376"/>
      <c r="D2" s="376"/>
      <c r="E2" s="376"/>
      <c r="F2" s="376"/>
      <c r="G2" s="376"/>
      <c r="H2" s="376"/>
      <c r="I2" s="376"/>
      <c r="J2" s="376"/>
      <c r="K2" s="376"/>
      <c r="L2" s="196"/>
      <c r="M2" s="196"/>
      <c r="N2" s="196"/>
      <c r="O2" s="196"/>
    </row>
    <row r="3" spans="2:15" ht="12.75" customHeight="1"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196"/>
      <c r="M3" s="196"/>
      <c r="N3" s="196"/>
      <c r="O3" s="196"/>
    </row>
    <row r="4" spans="2:15" ht="16.5" thickBot="1">
      <c r="B4" s="265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2:15" ht="13.5" thickTop="1">
      <c r="B5" s="378" t="s">
        <v>119</v>
      </c>
      <c r="C5" s="379"/>
      <c r="D5" s="379"/>
      <c r="E5" s="379"/>
      <c r="F5" s="379"/>
      <c r="G5" s="381" t="s">
        <v>120</v>
      </c>
      <c r="H5" s="381"/>
      <c r="I5" s="381"/>
      <c r="J5" s="381"/>
      <c r="K5" s="381"/>
      <c r="L5" s="381" t="s">
        <v>121</v>
      </c>
      <c r="M5" s="381"/>
      <c r="N5" s="381"/>
      <c r="O5" s="382"/>
    </row>
    <row r="6" spans="2:15" ht="41.25" customHeight="1">
      <c r="B6" s="380"/>
      <c r="C6" s="349"/>
      <c r="D6" s="349"/>
      <c r="E6" s="349"/>
      <c r="F6" s="349"/>
      <c r="G6" s="374"/>
      <c r="H6" s="374"/>
      <c r="I6" s="374"/>
      <c r="J6" s="374"/>
      <c r="K6" s="374"/>
      <c r="L6" s="374"/>
      <c r="M6" s="374"/>
      <c r="N6" s="374"/>
      <c r="O6" s="375"/>
    </row>
    <row r="7" spans="2:15" ht="18" customHeight="1">
      <c r="B7" s="370" t="s">
        <v>421</v>
      </c>
      <c r="C7" s="371"/>
      <c r="D7" s="371"/>
      <c r="E7" s="371"/>
      <c r="F7" s="371"/>
      <c r="G7" s="374"/>
      <c r="H7" s="374"/>
      <c r="I7" s="374"/>
      <c r="J7" s="374"/>
      <c r="K7" s="92"/>
      <c r="L7" s="374"/>
      <c r="M7" s="374"/>
      <c r="N7" s="374"/>
      <c r="O7" s="375"/>
    </row>
    <row r="8" spans="2:15" ht="47.25" customHeight="1">
      <c r="B8" s="315" t="s">
        <v>122</v>
      </c>
      <c r="C8" s="261"/>
      <c r="D8" s="261"/>
      <c r="E8" s="261"/>
      <c r="F8" s="262"/>
      <c r="G8" s="374" t="s">
        <v>448</v>
      </c>
      <c r="H8" s="374"/>
      <c r="I8" s="374"/>
      <c r="J8" s="374"/>
      <c r="K8" s="374"/>
      <c r="L8" s="372"/>
      <c r="M8" s="372"/>
      <c r="N8" s="372"/>
      <c r="O8" s="373"/>
    </row>
    <row r="9" spans="2:15" ht="49.5" customHeight="1">
      <c r="B9" s="253" t="s">
        <v>123</v>
      </c>
      <c r="C9" s="254"/>
      <c r="D9" s="254"/>
      <c r="E9" s="254"/>
      <c r="F9" s="254"/>
      <c r="G9" s="374" t="s">
        <v>449</v>
      </c>
      <c r="H9" s="374"/>
      <c r="I9" s="374"/>
      <c r="J9" s="374"/>
      <c r="K9" s="92"/>
      <c r="L9" s="372"/>
      <c r="M9" s="372"/>
      <c r="N9" s="372"/>
      <c r="O9" s="373"/>
    </row>
    <row r="10" spans="2:15" ht="20.25" customHeight="1">
      <c r="B10" s="368" t="s">
        <v>422</v>
      </c>
      <c r="C10" s="369"/>
      <c r="D10" s="369"/>
      <c r="E10" s="369"/>
      <c r="F10" s="369"/>
      <c r="G10" s="394"/>
      <c r="H10" s="395"/>
      <c r="I10" s="395"/>
      <c r="J10" s="396"/>
      <c r="K10" s="92"/>
      <c r="L10" s="366"/>
      <c r="M10" s="339"/>
      <c r="N10" s="339"/>
      <c r="O10" s="367"/>
    </row>
    <row r="11" spans="2:15" ht="25.5" customHeight="1">
      <c r="B11" s="383" t="s">
        <v>124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/>
    </row>
    <row r="12" spans="1:15" ht="12.75">
      <c r="A12" s="93">
        <v>5</v>
      </c>
      <c r="B12" s="383" t="s">
        <v>125</v>
      </c>
      <c r="C12" s="384"/>
      <c r="D12" s="384"/>
      <c r="E12" s="384"/>
      <c r="F12" s="384"/>
      <c r="G12" s="364"/>
      <c r="H12" s="364"/>
      <c r="I12" s="364"/>
      <c r="J12" s="364"/>
      <c r="K12" s="364"/>
      <c r="L12" s="364"/>
      <c r="M12" s="364"/>
      <c r="N12" s="364"/>
      <c r="O12" s="365"/>
    </row>
    <row r="13" spans="2:15" ht="18" customHeight="1">
      <c r="B13" s="383"/>
      <c r="C13" s="384"/>
      <c r="D13" s="384"/>
      <c r="E13" s="384"/>
      <c r="F13" s="384"/>
      <c r="G13" s="364"/>
      <c r="H13" s="364"/>
      <c r="I13" s="364"/>
      <c r="J13" s="364"/>
      <c r="K13" s="364"/>
      <c r="L13" s="364"/>
      <c r="M13" s="364"/>
      <c r="N13" s="364"/>
      <c r="O13" s="365"/>
    </row>
    <row r="14" spans="2:15" ht="12.75">
      <c r="B14" s="253" t="s">
        <v>126</v>
      </c>
      <c r="C14" s="254"/>
      <c r="D14" s="254"/>
      <c r="E14" s="254"/>
      <c r="F14" s="254"/>
      <c r="G14" s="364" t="s">
        <v>450</v>
      </c>
      <c r="H14" s="364"/>
      <c r="I14" s="364"/>
      <c r="J14" s="364"/>
      <c r="K14" s="94"/>
      <c r="L14" s="364"/>
      <c r="M14" s="364"/>
      <c r="N14" s="364"/>
      <c r="O14" s="365"/>
    </row>
    <row r="15" spans="2:15" ht="24" customHeight="1">
      <c r="B15" s="253"/>
      <c r="C15" s="254"/>
      <c r="D15" s="254"/>
      <c r="E15" s="254"/>
      <c r="F15" s="254"/>
      <c r="G15" s="364"/>
      <c r="H15" s="364"/>
      <c r="I15" s="364"/>
      <c r="J15" s="364"/>
      <c r="K15" s="94"/>
      <c r="L15" s="364"/>
      <c r="M15" s="364"/>
      <c r="N15" s="364"/>
      <c r="O15" s="365"/>
    </row>
    <row r="16" spans="2:15" ht="12.75">
      <c r="B16" s="253" t="s">
        <v>127</v>
      </c>
      <c r="C16" s="254"/>
      <c r="D16" s="254"/>
      <c r="E16" s="254"/>
      <c r="F16" s="254"/>
      <c r="G16" s="364"/>
      <c r="H16" s="364"/>
      <c r="I16" s="364"/>
      <c r="J16" s="364"/>
      <c r="K16" s="94"/>
      <c r="L16" s="364"/>
      <c r="M16" s="364"/>
      <c r="N16" s="364"/>
      <c r="O16" s="365"/>
    </row>
    <row r="17" spans="2:15" ht="20.25" customHeight="1">
      <c r="B17" s="253"/>
      <c r="C17" s="254"/>
      <c r="D17" s="254"/>
      <c r="E17" s="254"/>
      <c r="F17" s="254"/>
      <c r="G17" s="364"/>
      <c r="H17" s="364"/>
      <c r="I17" s="364"/>
      <c r="J17" s="364"/>
      <c r="K17" s="94"/>
      <c r="L17" s="364"/>
      <c r="M17" s="364"/>
      <c r="N17" s="364"/>
      <c r="O17" s="365"/>
    </row>
    <row r="18" spans="2:15" ht="18" customHeight="1">
      <c r="B18" s="385" t="s">
        <v>423</v>
      </c>
      <c r="C18" s="371"/>
      <c r="D18" s="371"/>
      <c r="E18" s="371"/>
      <c r="F18" s="371"/>
      <c r="G18" s="364"/>
      <c r="H18" s="364"/>
      <c r="I18" s="364"/>
      <c r="J18" s="364"/>
      <c r="K18" s="94"/>
      <c r="L18" s="364"/>
      <c r="M18" s="364"/>
      <c r="N18" s="364"/>
      <c r="O18" s="365"/>
    </row>
    <row r="19" spans="2:15" ht="17.25" customHeight="1">
      <c r="B19" s="356">
        <v>1</v>
      </c>
      <c r="C19" s="205"/>
      <c r="D19" s="205"/>
      <c r="E19" s="205"/>
      <c r="F19" s="206"/>
      <c r="G19" s="357"/>
      <c r="H19" s="358"/>
      <c r="I19" s="358"/>
      <c r="J19" s="359"/>
      <c r="K19" s="94"/>
      <c r="L19" s="357"/>
      <c r="M19" s="358"/>
      <c r="N19" s="358"/>
      <c r="O19" s="360"/>
    </row>
    <row r="20" spans="2:15" ht="17.25" customHeight="1">
      <c r="B20" s="356">
        <v>2</v>
      </c>
      <c r="C20" s="205"/>
      <c r="D20" s="205"/>
      <c r="E20" s="205"/>
      <c r="F20" s="206"/>
      <c r="G20" s="357"/>
      <c r="H20" s="358"/>
      <c r="I20" s="358"/>
      <c r="J20" s="359"/>
      <c r="K20" s="94"/>
      <c r="L20" s="357"/>
      <c r="M20" s="358"/>
      <c r="N20" s="358"/>
      <c r="O20" s="360"/>
    </row>
    <row r="21" spans="2:15" ht="17.25" customHeight="1">
      <c r="B21" s="356">
        <v>3</v>
      </c>
      <c r="C21" s="205"/>
      <c r="D21" s="205"/>
      <c r="E21" s="205"/>
      <c r="F21" s="206"/>
      <c r="G21" s="357"/>
      <c r="H21" s="358"/>
      <c r="I21" s="358"/>
      <c r="J21" s="359"/>
      <c r="K21" s="94"/>
      <c r="L21" s="357"/>
      <c r="M21" s="358"/>
      <c r="N21" s="358"/>
      <c r="O21" s="360"/>
    </row>
    <row r="22" spans="2:15" ht="17.25" customHeight="1">
      <c r="B22" s="356">
        <v>4</v>
      </c>
      <c r="C22" s="205"/>
      <c r="D22" s="205"/>
      <c r="E22" s="205"/>
      <c r="F22" s="206"/>
      <c r="G22" s="357"/>
      <c r="H22" s="358"/>
      <c r="I22" s="358"/>
      <c r="J22" s="359"/>
      <c r="K22" s="94"/>
      <c r="L22" s="357"/>
      <c r="M22" s="358"/>
      <c r="N22" s="358"/>
      <c r="O22" s="360"/>
    </row>
    <row r="23" spans="2:15" ht="17.25" customHeight="1">
      <c r="B23" s="356">
        <v>5</v>
      </c>
      <c r="C23" s="205"/>
      <c r="D23" s="205"/>
      <c r="E23" s="205"/>
      <c r="F23" s="206"/>
      <c r="G23" s="357"/>
      <c r="H23" s="358"/>
      <c r="I23" s="358"/>
      <c r="J23" s="359"/>
      <c r="K23" s="94"/>
      <c r="L23" s="357"/>
      <c r="M23" s="358"/>
      <c r="N23" s="358"/>
      <c r="O23" s="360"/>
    </row>
    <row r="24" spans="2:15" ht="15.75" customHeight="1">
      <c r="B24" s="391">
        <v>6</v>
      </c>
      <c r="C24" s="392"/>
      <c r="D24" s="392"/>
      <c r="E24" s="392"/>
      <c r="F24" s="392"/>
      <c r="G24" s="364"/>
      <c r="H24" s="364"/>
      <c r="I24" s="364"/>
      <c r="J24" s="364"/>
      <c r="K24" s="94"/>
      <c r="L24" s="364"/>
      <c r="M24" s="364"/>
      <c r="N24" s="364"/>
      <c r="O24" s="365"/>
    </row>
    <row r="25" spans="2:15" ht="17.25" customHeight="1" thickBot="1">
      <c r="B25" s="387">
        <v>7</v>
      </c>
      <c r="C25" s="388"/>
      <c r="D25" s="388"/>
      <c r="E25" s="388"/>
      <c r="F25" s="388"/>
      <c r="G25" s="362"/>
      <c r="H25" s="362"/>
      <c r="I25" s="362"/>
      <c r="J25" s="362"/>
      <c r="K25" s="95"/>
      <c r="L25" s="362"/>
      <c r="M25" s="362"/>
      <c r="N25" s="362"/>
      <c r="O25" s="363"/>
    </row>
    <row r="26" spans="2:15" ht="15.75" customHeight="1" thickTop="1">
      <c r="B26" s="390"/>
      <c r="C26" s="390"/>
      <c r="D26" s="390"/>
      <c r="E26" s="390"/>
      <c r="F26" s="390"/>
      <c r="G26" s="389"/>
      <c r="H26" s="389"/>
      <c r="I26" s="389"/>
      <c r="J26" s="389"/>
      <c r="K26" s="4"/>
      <c r="L26" s="389"/>
      <c r="M26" s="389"/>
      <c r="N26" s="389"/>
      <c r="O26" s="389"/>
    </row>
    <row r="27" spans="2:15" ht="15.75" customHeight="1">
      <c r="B27" s="386"/>
      <c r="C27" s="386"/>
      <c r="D27" s="386"/>
      <c r="E27" s="386"/>
      <c r="F27" s="386"/>
      <c r="G27" s="361"/>
      <c r="H27" s="361"/>
      <c r="I27" s="361"/>
      <c r="J27" s="361"/>
      <c r="K27" s="13"/>
      <c r="L27" s="361"/>
      <c r="M27" s="361"/>
      <c r="N27" s="361"/>
      <c r="O27" s="361"/>
    </row>
    <row r="28" spans="2:15" ht="12.75">
      <c r="B28" s="393"/>
      <c r="C28" s="361"/>
      <c r="D28" s="361"/>
      <c r="E28" s="361"/>
      <c r="F28" s="361"/>
      <c r="G28" s="361"/>
      <c r="H28" s="361"/>
      <c r="I28" s="361"/>
      <c r="J28" s="361"/>
      <c r="K28" s="13"/>
      <c r="L28" s="361"/>
      <c r="M28" s="361"/>
      <c r="N28" s="361"/>
      <c r="O28" s="361"/>
    </row>
  </sheetData>
  <sheetProtection/>
  <mergeCells count="63">
    <mergeCell ref="G7:J7"/>
    <mergeCell ref="B28:F28"/>
    <mergeCell ref="G28:J28"/>
    <mergeCell ref="B11:F11"/>
    <mergeCell ref="G11:K11"/>
    <mergeCell ref="G10:J10"/>
    <mergeCell ref="B19:F19"/>
    <mergeCell ref="B21:F21"/>
    <mergeCell ref="B20:F20"/>
    <mergeCell ref="G26:J26"/>
    <mergeCell ref="L28:O28"/>
    <mergeCell ref="G22:J22"/>
    <mergeCell ref="L22:O22"/>
    <mergeCell ref="B27:F27"/>
    <mergeCell ref="B25:F25"/>
    <mergeCell ref="B22:F22"/>
    <mergeCell ref="L26:O26"/>
    <mergeCell ref="L27:O27"/>
    <mergeCell ref="B26:F26"/>
    <mergeCell ref="B24:F24"/>
    <mergeCell ref="B14:F15"/>
    <mergeCell ref="G18:J18"/>
    <mergeCell ref="L11:O11"/>
    <mergeCell ref="B12:F13"/>
    <mergeCell ref="G14:J15"/>
    <mergeCell ref="L14:O15"/>
    <mergeCell ref="G16:J17"/>
    <mergeCell ref="B16:F17"/>
    <mergeCell ref="B18:F18"/>
    <mergeCell ref="L16:O17"/>
    <mergeCell ref="B1:O1"/>
    <mergeCell ref="B2:O3"/>
    <mergeCell ref="B4:O4"/>
    <mergeCell ref="B5:F6"/>
    <mergeCell ref="G5:K6"/>
    <mergeCell ref="L5:O6"/>
    <mergeCell ref="L10:O10"/>
    <mergeCell ref="B10:F10"/>
    <mergeCell ref="B7:F7"/>
    <mergeCell ref="L8:O8"/>
    <mergeCell ref="B9:F9"/>
    <mergeCell ref="G9:J9"/>
    <mergeCell ref="L9:O9"/>
    <mergeCell ref="G8:K8"/>
    <mergeCell ref="L7:O7"/>
    <mergeCell ref="B8:F8"/>
    <mergeCell ref="G12:K13"/>
    <mergeCell ref="L12:O13"/>
    <mergeCell ref="L24:O24"/>
    <mergeCell ref="G19:J19"/>
    <mergeCell ref="L19:O19"/>
    <mergeCell ref="G20:J20"/>
    <mergeCell ref="L20:O20"/>
    <mergeCell ref="L18:O18"/>
    <mergeCell ref="L23:O23"/>
    <mergeCell ref="G21:J21"/>
    <mergeCell ref="B23:F23"/>
    <mergeCell ref="G23:J23"/>
    <mergeCell ref="L21:O21"/>
    <mergeCell ref="G27:J27"/>
    <mergeCell ref="L25:O25"/>
    <mergeCell ref="G24:J24"/>
    <mergeCell ref="G25:J25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0"/>
  <sheetViews>
    <sheetView tabSelected="1" view="pageBreakPreview" zoomScaleSheetLayoutView="100" zoomScalePageLayoutView="0" workbookViewId="0" topLeftCell="A31">
      <selection activeCell="H41" sqref="H41"/>
    </sheetView>
  </sheetViews>
  <sheetFormatPr defaultColWidth="9.140625" defaultRowHeight="12.75"/>
  <cols>
    <col min="6" max="6" width="14.57421875" style="0" customWidth="1"/>
    <col min="7" max="7" width="13.7109375" style="160" customWidth="1"/>
    <col min="8" max="8" width="14.421875" style="0" customWidth="1"/>
  </cols>
  <sheetData>
    <row r="1" spans="1:8" ht="15" customHeight="1">
      <c r="A1" s="468" t="s">
        <v>128</v>
      </c>
      <c r="B1" s="469"/>
      <c r="C1" s="469"/>
      <c r="D1" s="469"/>
      <c r="E1" s="469"/>
      <c r="F1" s="469"/>
      <c r="G1" s="469"/>
      <c r="H1" s="469"/>
    </row>
    <row r="2" spans="1:8" ht="30.75" customHeight="1">
      <c r="A2" s="470" t="s">
        <v>129</v>
      </c>
      <c r="B2" s="471"/>
      <c r="C2" s="471"/>
      <c r="D2" s="471"/>
      <c r="E2" s="471"/>
      <c r="F2" s="471"/>
      <c r="G2" s="471"/>
      <c r="H2" s="471"/>
    </row>
    <row r="3" spans="1:8" ht="14.25" customHeight="1" thickBot="1">
      <c r="A3" s="475"/>
      <c r="B3" s="476"/>
      <c r="C3" s="476"/>
      <c r="D3" s="476"/>
      <c r="E3" s="476"/>
      <c r="F3" s="476"/>
      <c r="G3" s="476"/>
      <c r="H3" s="476"/>
    </row>
    <row r="4" spans="1:8" ht="15.75" customHeight="1" thickBot="1" thickTop="1">
      <c r="A4" s="240"/>
      <c r="B4" s="241"/>
      <c r="C4" s="241"/>
      <c r="D4" s="241"/>
      <c r="E4" s="241"/>
      <c r="F4" s="241"/>
      <c r="G4" s="97" t="s">
        <v>21</v>
      </c>
      <c r="H4" s="43"/>
    </row>
    <row r="5" spans="1:8" ht="13.5" thickTop="1">
      <c r="A5" s="472" t="s">
        <v>130</v>
      </c>
      <c r="B5" s="473"/>
      <c r="C5" s="473"/>
      <c r="D5" s="473"/>
      <c r="E5" s="473"/>
      <c r="F5" s="474"/>
      <c r="G5" s="98"/>
      <c r="H5" s="99" t="s">
        <v>435</v>
      </c>
    </row>
    <row r="6" spans="1:8" ht="26.25" customHeight="1">
      <c r="A6" s="461" t="s">
        <v>131</v>
      </c>
      <c r="B6" s="462"/>
      <c r="C6" s="462"/>
      <c r="D6" s="462"/>
      <c r="E6" s="462"/>
      <c r="F6" s="463"/>
      <c r="G6" s="81" t="s">
        <v>132</v>
      </c>
      <c r="H6" s="100"/>
    </row>
    <row r="7" spans="1:8" ht="32.25" customHeight="1">
      <c r="A7" s="409"/>
      <c r="B7" s="410"/>
      <c r="C7" s="410"/>
      <c r="D7" s="410"/>
      <c r="E7" s="410"/>
      <c r="F7" s="464"/>
      <c r="G7" s="101" t="s">
        <v>133</v>
      </c>
      <c r="H7" s="102"/>
    </row>
    <row r="8" spans="1:8" ht="12.75">
      <c r="A8" s="103"/>
      <c r="B8" s="357" t="s">
        <v>134</v>
      </c>
      <c r="C8" s="358"/>
      <c r="D8" s="358"/>
      <c r="E8" s="358"/>
      <c r="F8" s="359"/>
      <c r="G8" s="81" t="s">
        <v>135</v>
      </c>
      <c r="H8" s="102"/>
    </row>
    <row r="9" spans="1:8" ht="15.75" customHeight="1">
      <c r="A9" s="104" t="s">
        <v>136</v>
      </c>
      <c r="B9" s="105"/>
      <c r="C9" s="105"/>
      <c r="D9" s="105"/>
      <c r="E9" s="105"/>
      <c r="F9" s="105"/>
      <c r="G9" s="81" t="s">
        <v>23</v>
      </c>
      <c r="H9" s="102"/>
    </row>
    <row r="10" spans="1:8" ht="16.5" customHeight="1">
      <c r="A10" s="106" t="s">
        <v>137</v>
      </c>
      <c r="B10" s="107"/>
      <c r="C10" s="107"/>
      <c r="D10" s="107"/>
      <c r="E10" s="107"/>
      <c r="F10" s="107"/>
      <c r="G10" s="81" t="s">
        <v>57</v>
      </c>
      <c r="H10" s="108"/>
    </row>
    <row r="11" spans="1:8" ht="12.75">
      <c r="A11" s="109" t="s">
        <v>138</v>
      </c>
      <c r="B11" s="110"/>
      <c r="C11" s="110"/>
      <c r="D11" s="110"/>
      <c r="E11" s="110"/>
      <c r="F11" s="111"/>
      <c r="G11" s="112"/>
      <c r="H11" s="113" t="s">
        <v>435</v>
      </c>
    </row>
    <row r="12" spans="1:8" ht="21" customHeight="1">
      <c r="A12" s="457" t="s">
        <v>139</v>
      </c>
      <c r="B12" s="417"/>
      <c r="C12" s="417"/>
      <c r="D12" s="417"/>
      <c r="E12" s="417"/>
      <c r="F12" s="418"/>
      <c r="G12" s="81" t="s">
        <v>132</v>
      </c>
      <c r="H12" s="102"/>
    </row>
    <row r="13" spans="1:8" ht="33.75">
      <c r="A13" s="458"/>
      <c r="B13" s="459"/>
      <c r="C13" s="459"/>
      <c r="D13" s="459"/>
      <c r="E13" s="459"/>
      <c r="F13" s="460"/>
      <c r="G13" s="101" t="s">
        <v>133</v>
      </c>
      <c r="H13" s="102"/>
    </row>
    <row r="14" spans="1:8" ht="21" customHeight="1">
      <c r="A14" s="457" t="s">
        <v>140</v>
      </c>
      <c r="B14" s="417"/>
      <c r="C14" s="417"/>
      <c r="D14" s="417"/>
      <c r="E14" s="417"/>
      <c r="F14" s="418"/>
      <c r="G14" s="81" t="s">
        <v>132</v>
      </c>
      <c r="H14" s="102"/>
    </row>
    <row r="15" spans="1:8" ht="33.75">
      <c r="A15" s="458"/>
      <c r="B15" s="459"/>
      <c r="C15" s="459"/>
      <c r="D15" s="459"/>
      <c r="E15" s="459"/>
      <c r="F15" s="460"/>
      <c r="G15" s="101" t="s">
        <v>133</v>
      </c>
      <c r="H15" s="102"/>
    </row>
    <row r="16" spans="1:8" ht="27.75" customHeight="1">
      <c r="A16" s="401" t="s">
        <v>141</v>
      </c>
      <c r="B16" s="402"/>
      <c r="C16" s="402"/>
      <c r="D16" s="402"/>
      <c r="E16" s="402"/>
      <c r="F16" s="402"/>
      <c r="G16" s="81" t="s">
        <v>142</v>
      </c>
      <c r="H16" s="102"/>
    </row>
    <row r="17" spans="1:8" ht="27" customHeight="1">
      <c r="A17" s="401" t="s">
        <v>143</v>
      </c>
      <c r="B17" s="402"/>
      <c r="C17" s="402"/>
      <c r="D17" s="402"/>
      <c r="E17" s="402"/>
      <c r="F17" s="402"/>
      <c r="G17" s="81" t="s">
        <v>132</v>
      </c>
      <c r="H17" s="102"/>
    </row>
    <row r="18" spans="1:8" ht="14.25" customHeight="1">
      <c r="A18" s="466" t="s">
        <v>144</v>
      </c>
      <c r="B18" s="335"/>
      <c r="C18" s="335"/>
      <c r="D18" s="335"/>
      <c r="E18" s="335"/>
      <c r="F18" s="335"/>
      <c r="G18" s="348"/>
      <c r="H18" s="289"/>
    </row>
    <row r="19" spans="1:8" ht="14.25" customHeight="1">
      <c r="A19" s="334" t="s">
        <v>58</v>
      </c>
      <c r="B19" s="335"/>
      <c r="C19" s="335"/>
      <c r="D19" s="335"/>
      <c r="E19" s="335"/>
      <c r="F19" s="335"/>
      <c r="G19" s="348"/>
      <c r="H19" s="289"/>
    </row>
    <row r="20" spans="1:8" ht="14.25" customHeight="1">
      <c r="A20" s="334" t="s">
        <v>145</v>
      </c>
      <c r="B20" s="335"/>
      <c r="C20" s="335"/>
      <c r="D20" s="335"/>
      <c r="E20" s="335"/>
      <c r="F20" s="335"/>
      <c r="G20" s="348"/>
      <c r="H20" s="289"/>
    </row>
    <row r="21" spans="1:8" ht="15" customHeight="1">
      <c r="A21" s="334" t="s">
        <v>146</v>
      </c>
      <c r="B21" s="335"/>
      <c r="C21" s="335"/>
      <c r="D21" s="335"/>
      <c r="E21" s="335"/>
      <c r="F21" s="335"/>
      <c r="G21" s="348"/>
      <c r="H21" s="289"/>
    </row>
    <row r="22" spans="1:8" ht="27" customHeight="1">
      <c r="A22" s="479" t="s">
        <v>147</v>
      </c>
      <c r="B22" s="480"/>
      <c r="C22" s="480"/>
      <c r="D22" s="480"/>
      <c r="E22" s="480"/>
      <c r="F22" s="480"/>
      <c r="G22" s="112" t="s">
        <v>57</v>
      </c>
      <c r="H22" s="115" t="s">
        <v>434</v>
      </c>
    </row>
    <row r="23" spans="1:8" ht="15.75" customHeight="1">
      <c r="A23" s="465" t="s">
        <v>24</v>
      </c>
      <c r="B23" s="366" t="s">
        <v>148</v>
      </c>
      <c r="C23" s="339"/>
      <c r="D23" s="339"/>
      <c r="E23" s="339"/>
      <c r="F23" s="340"/>
      <c r="G23" s="81" t="s">
        <v>26</v>
      </c>
      <c r="H23" s="102"/>
    </row>
    <row r="24" spans="1:8" ht="15.75" customHeight="1">
      <c r="A24" s="326"/>
      <c r="B24" s="214" t="s">
        <v>149</v>
      </c>
      <c r="C24" s="215"/>
      <c r="D24" s="215"/>
      <c r="E24" s="215"/>
      <c r="F24" s="215"/>
      <c r="G24" s="81" t="s">
        <v>26</v>
      </c>
      <c r="H24" s="102"/>
    </row>
    <row r="25" spans="1:8" ht="15" customHeight="1">
      <c r="A25" s="326"/>
      <c r="B25" s="214" t="s">
        <v>150</v>
      </c>
      <c r="C25" s="205"/>
      <c r="D25" s="205"/>
      <c r="E25" s="205"/>
      <c r="F25" s="205"/>
      <c r="G25" s="81" t="s">
        <v>26</v>
      </c>
      <c r="H25" s="102"/>
    </row>
    <row r="26" spans="1:8" ht="17.25" customHeight="1">
      <c r="A26" s="326"/>
      <c r="B26" s="214" t="s">
        <v>151</v>
      </c>
      <c r="C26" s="215"/>
      <c r="D26" s="215"/>
      <c r="E26" s="215"/>
      <c r="F26" s="215"/>
      <c r="G26" s="81" t="s">
        <v>26</v>
      </c>
      <c r="H26" s="102">
        <v>4</v>
      </c>
    </row>
    <row r="27" spans="1:8" ht="17.25" customHeight="1">
      <c r="A27" s="338" t="s">
        <v>152</v>
      </c>
      <c r="B27" s="339"/>
      <c r="C27" s="339"/>
      <c r="D27" s="339"/>
      <c r="E27" s="339"/>
      <c r="F27" s="339"/>
      <c r="G27" s="81" t="s">
        <v>23</v>
      </c>
      <c r="H27" s="102"/>
    </row>
    <row r="28" spans="1:8" ht="16.5" customHeight="1">
      <c r="A28" s="338" t="s">
        <v>153</v>
      </c>
      <c r="B28" s="339"/>
      <c r="C28" s="339"/>
      <c r="D28" s="339"/>
      <c r="E28" s="339"/>
      <c r="F28" s="339"/>
      <c r="G28" s="81" t="s">
        <v>26</v>
      </c>
      <c r="H28" s="102"/>
    </row>
    <row r="29" spans="1:8" ht="18" customHeight="1">
      <c r="A29" s="338" t="s">
        <v>154</v>
      </c>
      <c r="B29" s="339"/>
      <c r="C29" s="339"/>
      <c r="D29" s="339"/>
      <c r="E29" s="339"/>
      <c r="F29" s="339"/>
      <c r="G29" s="81" t="s">
        <v>26</v>
      </c>
      <c r="H29" s="102"/>
    </row>
    <row r="30" spans="1:8" ht="41.25" customHeight="1">
      <c r="A30" s="258" t="s">
        <v>155</v>
      </c>
      <c r="B30" s="261"/>
      <c r="C30" s="261"/>
      <c r="D30" s="261"/>
      <c r="E30" s="261"/>
      <c r="F30" s="261"/>
      <c r="G30" s="81" t="s">
        <v>115</v>
      </c>
      <c r="H30" s="102"/>
    </row>
    <row r="31" spans="1:8" ht="27.75" customHeight="1">
      <c r="A31" s="258" t="s">
        <v>156</v>
      </c>
      <c r="B31" s="261"/>
      <c r="C31" s="261"/>
      <c r="D31" s="261"/>
      <c r="E31" s="261"/>
      <c r="F31" s="262"/>
      <c r="G31" s="116" t="s">
        <v>57</v>
      </c>
      <c r="H31" s="108"/>
    </row>
    <row r="32" spans="1:8" ht="12.75">
      <c r="A32" s="477" t="s">
        <v>157</v>
      </c>
      <c r="B32" s="478"/>
      <c r="C32" s="478"/>
      <c r="D32" s="478"/>
      <c r="E32" s="478"/>
      <c r="F32" s="446"/>
      <c r="G32" s="117"/>
      <c r="H32" s="115" t="s">
        <v>434</v>
      </c>
    </row>
    <row r="33" spans="1:8" ht="16.5" customHeight="1">
      <c r="A33" s="443" t="s">
        <v>158</v>
      </c>
      <c r="B33" s="372"/>
      <c r="C33" s="372"/>
      <c r="D33" s="372"/>
      <c r="E33" s="372"/>
      <c r="F33" s="364"/>
      <c r="G33" s="88" t="s">
        <v>23</v>
      </c>
      <c r="H33" s="192">
        <v>39</v>
      </c>
    </row>
    <row r="34" spans="1:8" ht="20.25" customHeight="1">
      <c r="A34" s="338" t="s">
        <v>159</v>
      </c>
      <c r="B34" s="339"/>
      <c r="C34" s="339"/>
      <c r="D34" s="339"/>
      <c r="E34" s="339"/>
      <c r="F34" s="320"/>
      <c r="G34" s="88" t="s">
        <v>115</v>
      </c>
      <c r="H34" s="192">
        <v>7</v>
      </c>
    </row>
    <row r="35" spans="1:8" ht="27" customHeight="1">
      <c r="A35" s="383" t="s">
        <v>160</v>
      </c>
      <c r="B35" s="384"/>
      <c r="C35" s="384"/>
      <c r="D35" s="384"/>
      <c r="E35" s="384"/>
      <c r="F35" s="364"/>
      <c r="G35" s="88" t="s">
        <v>23</v>
      </c>
      <c r="H35" s="192"/>
    </row>
    <row r="36" spans="1:8" ht="39.75" customHeight="1">
      <c r="A36" s="423" t="s">
        <v>161</v>
      </c>
      <c r="B36" s="439"/>
      <c r="C36" s="439"/>
      <c r="D36" s="439"/>
      <c r="E36" s="439"/>
      <c r="F36" s="440"/>
      <c r="G36" s="120" t="s">
        <v>115</v>
      </c>
      <c r="H36" s="193"/>
    </row>
    <row r="37" spans="1:8" ht="12.75">
      <c r="A37" s="447" t="s">
        <v>162</v>
      </c>
      <c r="B37" s="439"/>
      <c r="C37" s="439"/>
      <c r="D37" s="439"/>
      <c r="E37" s="439"/>
      <c r="F37" s="440"/>
      <c r="G37" s="121" t="s">
        <v>23</v>
      </c>
      <c r="H37" s="193">
        <v>36</v>
      </c>
    </row>
    <row r="38" spans="1:8" ht="42" customHeight="1">
      <c r="A38" s="448"/>
      <c r="B38" s="384"/>
      <c r="C38" s="384"/>
      <c r="D38" s="384"/>
      <c r="E38" s="384"/>
      <c r="F38" s="364"/>
      <c r="G38" s="101" t="s">
        <v>133</v>
      </c>
      <c r="H38" s="192">
        <v>100</v>
      </c>
    </row>
    <row r="39" spans="1:8" ht="20.25" customHeight="1">
      <c r="A39" s="449" t="s">
        <v>163</v>
      </c>
      <c r="B39" s="384"/>
      <c r="C39" s="384"/>
      <c r="D39" s="384"/>
      <c r="E39" s="384"/>
      <c r="F39" s="364"/>
      <c r="G39" s="101" t="s">
        <v>135</v>
      </c>
      <c r="H39" s="192">
        <v>17850</v>
      </c>
    </row>
    <row r="40" spans="1:17" ht="42" customHeight="1">
      <c r="A40" s="448"/>
      <c r="B40" s="384"/>
      <c r="C40" s="384"/>
      <c r="D40" s="384"/>
      <c r="E40" s="384"/>
      <c r="F40" s="364"/>
      <c r="G40" s="101" t="s">
        <v>133</v>
      </c>
      <c r="H40" s="192">
        <v>103.4</v>
      </c>
      <c r="J40" s="456"/>
      <c r="K40" s="393"/>
      <c r="L40" s="393"/>
      <c r="M40" s="393"/>
      <c r="N40" s="393"/>
      <c r="O40" s="393"/>
      <c r="P40" s="122"/>
      <c r="Q40" s="122"/>
    </row>
    <row r="41" spans="1:17" ht="27" customHeight="1">
      <c r="A41" s="403" t="s">
        <v>164</v>
      </c>
      <c r="B41" s="404"/>
      <c r="C41" s="404"/>
      <c r="D41" s="404"/>
      <c r="E41" s="404"/>
      <c r="F41" s="408"/>
      <c r="G41" s="88" t="s">
        <v>135</v>
      </c>
      <c r="H41" s="191">
        <v>20365.3</v>
      </c>
      <c r="J41" s="455"/>
      <c r="K41" s="455"/>
      <c r="L41" s="455"/>
      <c r="M41" s="455"/>
      <c r="N41" s="455"/>
      <c r="O41" s="455"/>
      <c r="P41" s="123"/>
      <c r="Q41" s="122"/>
    </row>
    <row r="42" spans="1:17" ht="16.5" customHeight="1">
      <c r="A42" s="124"/>
      <c r="B42" s="372" t="s">
        <v>165</v>
      </c>
      <c r="C42" s="438"/>
      <c r="D42" s="438"/>
      <c r="E42" s="438"/>
      <c r="F42" s="438"/>
      <c r="G42" s="47" t="s">
        <v>26</v>
      </c>
      <c r="H42" s="114">
        <v>19852</v>
      </c>
      <c r="J42" s="13"/>
      <c r="K42" s="13"/>
      <c r="L42" s="13"/>
      <c r="M42" s="13"/>
      <c r="N42" s="13"/>
      <c r="O42" s="13"/>
      <c r="P42" s="96"/>
      <c r="Q42" s="13"/>
    </row>
    <row r="43" spans="1:17" ht="18" customHeight="1">
      <c r="A43" s="125"/>
      <c r="B43" s="372" t="s">
        <v>166</v>
      </c>
      <c r="C43" s="438"/>
      <c r="D43" s="438"/>
      <c r="E43" s="438"/>
      <c r="F43" s="438"/>
      <c r="G43" s="47" t="s">
        <v>26</v>
      </c>
      <c r="H43" s="114"/>
      <c r="J43" s="361"/>
      <c r="K43" s="361"/>
      <c r="L43" s="361"/>
      <c r="M43" s="361"/>
      <c r="N43" s="361"/>
      <c r="O43" s="361"/>
      <c r="P43" s="96"/>
      <c r="Q43" s="13"/>
    </row>
    <row r="44" spans="1:17" ht="24.75" customHeight="1">
      <c r="A44" s="126"/>
      <c r="B44" s="372" t="s">
        <v>167</v>
      </c>
      <c r="C44" s="438"/>
      <c r="D44" s="438"/>
      <c r="E44" s="438"/>
      <c r="F44" s="438"/>
      <c r="G44" s="47" t="s">
        <v>26</v>
      </c>
      <c r="H44" s="114">
        <v>17860.6</v>
      </c>
      <c r="J44" s="13"/>
      <c r="K44" s="13"/>
      <c r="L44" s="13"/>
      <c r="M44" s="13"/>
      <c r="N44" s="13"/>
      <c r="O44" s="13"/>
      <c r="P44" s="96"/>
      <c r="Q44" s="13"/>
    </row>
    <row r="45" spans="1:17" ht="24.75" customHeight="1">
      <c r="A45" s="126"/>
      <c r="B45" s="372" t="s">
        <v>168</v>
      </c>
      <c r="C45" s="372"/>
      <c r="D45" s="372"/>
      <c r="E45" s="372"/>
      <c r="F45" s="372"/>
      <c r="G45" s="47" t="s">
        <v>26</v>
      </c>
      <c r="H45" s="114">
        <v>23944.6</v>
      </c>
      <c r="J45" s="13"/>
      <c r="K45" s="13"/>
      <c r="L45" s="13"/>
      <c r="M45" s="13"/>
      <c r="N45" s="13"/>
      <c r="O45" s="13"/>
      <c r="P45" s="96"/>
      <c r="Q45" s="13"/>
    </row>
    <row r="46" spans="1:17" ht="27" customHeight="1">
      <c r="A46" s="119"/>
      <c r="B46" s="372" t="s">
        <v>169</v>
      </c>
      <c r="C46" s="372"/>
      <c r="D46" s="372"/>
      <c r="E46" s="372"/>
      <c r="F46" s="372"/>
      <c r="G46" s="47" t="s">
        <v>26</v>
      </c>
      <c r="H46" s="114">
        <v>19804</v>
      </c>
      <c r="J46" s="13"/>
      <c r="K46" s="13"/>
      <c r="L46" s="13"/>
      <c r="M46" s="13"/>
      <c r="N46" s="13"/>
      <c r="O46" s="13"/>
      <c r="P46" s="96"/>
      <c r="Q46" s="13"/>
    </row>
    <row r="47" spans="1:8" ht="27.75" customHeight="1">
      <c r="A47" s="444" t="s">
        <v>170</v>
      </c>
      <c r="B47" s="445"/>
      <c r="C47" s="445"/>
      <c r="D47" s="445"/>
      <c r="E47" s="445"/>
      <c r="F47" s="446"/>
      <c r="G47" s="127"/>
      <c r="H47" s="115" t="s">
        <v>434</v>
      </c>
    </row>
    <row r="48" spans="1:8" ht="16.5" customHeight="1">
      <c r="A48" s="481" t="s">
        <v>171</v>
      </c>
      <c r="B48" s="261"/>
      <c r="C48" s="261"/>
      <c r="D48" s="261"/>
      <c r="E48" s="261"/>
      <c r="F48" s="320"/>
      <c r="G48" s="128" t="s">
        <v>57</v>
      </c>
      <c r="H48" s="129">
        <v>5</v>
      </c>
    </row>
    <row r="49" spans="1:8" ht="15" customHeight="1">
      <c r="A49" s="441" t="s">
        <v>24</v>
      </c>
      <c r="B49" s="314" t="s">
        <v>172</v>
      </c>
      <c r="C49" s="319"/>
      <c r="D49" s="319"/>
      <c r="E49" s="319"/>
      <c r="F49" s="320"/>
      <c r="G49" s="47" t="s">
        <v>26</v>
      </c>
      <c r="H49" s="129"/>
    </row>
    <row r="50" spans="1:8" ht="14.25" customHeight="1">
      <c r="A50" s="442"/>
      <c r="B50" s="236" t="s">
        <v>74</v>
      </c>
      <c r="C50" s="319"/>
      <c r="D50" s="319"/>
      <c r="E50" s="319"/>
      <c r="F50" s="320"/>
      <c r="G50" s="47" t="s">
        <v>26</v>
      </c>
      <c r="H50" s="184">
        <v>1</v>
      </c>
    </row>
    <row r="51" spans="1:8" ht="14.25" customHeight="1">
      <c r="A51" s="442"/>
      <c r="B51" s="318" t="s">
        <v>173</v>
      </c>
      <c r="C51" s="319"/>
      <c r="D51" s="319"/>
      <c r="E51" s="319"/>
      <c r="F51" s="320"/>
      <c r="G51" s="47" t="s">
        <v>26</v>
      </c>
      <c r="H51" s="184"/>
    </row>
    <row r="52" spans="1:8" ht="14.25" customHeight="1">
      <c r="A52" s="442"/>
      <c r="B52" s="318" t="s">
        <v>174</v>
      </c>
      <c r="C52" s="319"/>
      <c r="D52" s="319"/>
      <c r="E52" s="319"/>
      <c r="F52" s="320"/>
      <c r="G52" s="47" t="s">
        <v>26</v>
      </c>
      <c r="H52" s="184">
        <v>1</v>
      </c>
    </row>
    <row r="53" spans="1:8" ht="14.25" customHeight="1">
      <c r="A53" s="442"/>
      <c r="B53" s="318" t="s">
        <v>175</v>
      </c>
      <c r="C53" s="319"/>
      <c r="D53" s="319"/>
      <c r="E53" s="319"/>
      <c r="F53" s="320"/>
      <c r="G53" s="47" t="s">
        <v>26</v>
      </c>
      <c r="H53" s="184"/>
    </row>
    <row r="54" spans="1:8" ht="27" customHeight="1">
      <c r="A54" s="442"/>
      <c r="B54" s="366" t="s">
        <v>176</v>
      </c>
      <c r="C54" s="339"/>
      <c r="D54" s="339"/>
      <c r="E54" s="339"/>
      <c r="F54" s="340"/>
      <c r="G54" s="47" t="s">
        <v>26</v>
      </c>
      <c r="H54" s="184">
        <v>3</v>
      </c>
    </row>
    <row r="55" spans="1:8" ht="12.75">
      <c r="A55" s="109" t="s">
        <v>177</v>
      </c>
      <c r="B55" s="110"/>
      <c r="C55" s="110"/>
      <c r="D55" s="110"/>
      <c r="E55" s="110"/>
      <c r="F55" s="110"/>
      <c r="G55" s="130"/>
      <c r="H55" s="113" t="s">
        <v>435</v>
      </c>
    </row>
    <row r="56" spans="1:8" ht="18.75" customHeight="1">
      <c r="A56" s="290" t="s">
        <v>178</v>
      </c>
      <c r="B56" s="291"/>
      <c r="C56" s="291"/>
      <c r="D56" s="291"/>
      <c r="E56" s="291"/>
      <c r="F56" s="292"/>
      <c r="G56" s="81" t="s">
        <v>179</v>
      </c>
      <c r="H56" s="114">
        <v>27667</v>
      </c>
    </row>
    <row r="57" spans="1:8" ht="16.5" customHeight="1">
      <c r="A57" s="338" t="s">
        <v>180</v>
      </c>
      <c r="B57" s="339"/>
      <c r="C57" s="339"/>
      <c r="D57" s="339"/>
      <c r="E57" s="339"/>
      <c r="F57" s="340"/>
      <c r="G57" s="131" t="s">
        <v>135</v>
      </c>
      <c r="H57" s="132">
        <v>30605</v>
      </c>
    </row>
    <row r="58" spans="1:8" ht="26.25" customHeight="1">
      <c r="A58" s="338" t="s">
        <v>181</v>
      </c>
      <c r="B58" s="339"/>
      <c r="C58" s="339"/>
      <c r="D58" s="339"/>
      <c r="E58" s="339"/>
      <c r="F58" s="340"/>
      <c r="G58" s="131" t="s">
        <v>115</v>
      </c>
      <c r="H58" s="132">
        <v>110.6</v>
      </c>
    </row>
    <row r="59" spans="1:8" ht="18" customHeight="1">
      <c r="A59" s="338" t="s">
        <v>182</v>
      </c>
      <c r="B59" s="339"/>
      <c r="C59" s="339"/>
      <c r="D59" s="339"/>
      <c r="E59" s="339"/>
      <c r="F59" s="340"/>
      <c r="G59" s="131" t="s">
        <v>179</v>
      </c>
      <c r="H59" s="132"/>
    </row>
    <row r="60" spans="1:8" ht="18.75" customHeight="1">
      <c r="A60" s="338" t="s">
        <v>183</v>
      </c>
      <c r="B60" s="339"/>
      <c r="C60" s="339"/>
      <c r="D60" s="339"/>
      <c r="E60" s="339"/>
      <c r="F60" s="340"/>
      <c r="G60" s="131" t="s">
        <v>115</v>
      </c>
      <c r="H60" s="132"/>
    </row>
    <row r="61" spans="1:8" ht="24" customHeight="1">
      <c r="A61" s="338" t="s">
        <v>184</v>
      </c>
      <c r="B61" s="339"/>
      <c r="C61" s="339"/>
      <c r="D61" s="339"/>
      <c r="E61" s="339"/>
      <c r="F61" s="340"/>
      <c r="G61" s="131" t="s">
        <v>185</v>
      </c>
      <c r="H61" s="132"/>
    </row>
    <row r="62" spans="1:8" ht="18" customHeight="1">
      <c r="A62" s="326" t="s">
        <v>186</v>
      </c>
      <c r="B62" s="319"/>
      <c r="C62" s="319"/>
      <c r="D62" s="319"/>
      <c r="E62" s="319"/>
      <c r="F62" s="320"/>
      <c r="G62" s="81" t="s">
        <v>179</v>
      </c>
      <c r="H62" s="102"/>
    </row>
    <row r="63" spans="1:8" ht="18" customHeight="1">
      <c r="A63" s="55" t="s">
        <v>187</v>
      </c>
      <c r="B63" s="70"/>
      <c r="C63" s="70"/>
      <c r="D63" s="70"/>
      <c r="E63" s="70"/>
      <c r="F63" s="70"/>
      <c r="G63" s="81" t="s">
        <v>142</v>
      </c>
      <c r="H63" s="102"/>
    </row>
    <row r="64" spans="1:8" ht="27.75" customHeight="1">
      <c r="A64" s="338" t="s">
        <v>188</v>
      </c>
      <c r="B64" s="339"/>
      <c r="C64" s="339"/>
      <c r="D64" s="339"/>
      <c r="E64" s="339"/>
      <c r="F64" s="340"/>
      <c r="G64" s="131" t="s">
        <v>115</v>
      </c>
      <c r="H64" s="102"/>
    </row>
    <row r="65" spans="1:8" ht="27" customHeight="1">
      <c r="A65" s="338" t="s">
        <v>189</v>
      </c>
      <c r="B65" s="339"/>
      <c r="C65" s="339"/>
      <c r="D65" s="339"/>
      <c r="E65" s="339"/>
      <c r="F65" s="340"/>
      <c r="G65" s="131" t="s">
        <v>190</v>
      </c>
      <c r="H65" s="102"/>
    </row>
    <row r="66" spans="1:8" ht="19.5" customHeight="1">
      <c r="A66" s="338" t="s">
        <v>191</v>
      </c>
      <c r="B66" s="339"/>
      <c r="C66" s="339"/>
      <c r="D66" s="339"/>
      <c r="E66" s="339"/>
      <c r="F66" s="340"/>
      <c r="G66" s="131" t="s">
        <v>115</v>
      </c>
      <c r="H66" s="102"/>
    </row>
    <row r="67" spans="1:8" ht="17.25" customHeight="1">
      <c r="A67" s="467" t="s">
        <v>192</v>
      </c>
      <c r="B67" s="372"/>
      <c r="C67" s="372"/>
      <c r="D67" s="372"/>
      <c r="E67" s="372"/>
      <c r="F67" s="372"/>
      <c r="G67" s="134" t="s">
        <v>179</v>
      </c>
      <c r="H67" s="114"/>
    </row>
    <row r="68" spans="1:8" ht="25.5" customHeight="1">
      <c r="A68" s="322" t="s">
        <v>193</v>
      </c>
      <c r="B68" s="323"/>
      <c r="C68" s="323"/>
      <c r="D68" s="323"/>
      <c r="E68" s="323"/>
      <c r="F68" s="324"/>
      <c r="G68" s="131" t="s">
        <v>115</v>
      </c>
      <c r="H68" s="132"/>
    </row>
    <row r="69" spans="1:8" ht="17.25" customHeight="1">
      <c r="A69" s="338" t="s">
        <v>194</v>
      </c>
      <c r="B69" s="339"/>
      <c r="C69" s="339"/>
      <c r="D69" s="339"/>
      <c r="E69" s="339"/>
      <c r="F69" s="340"/>
      <c r="G69" s="131" t="s">
        <v>142</v>
      </c>
      <c r="H69" s="102"/>
    </row>
    <row r="70" spans="1:8" ht="18" customHeight="1">
      <c r="A70" s="338" t="s">
        <v>195</v>
      </c>
      <c r="B70" s="339"/>
      <c r="C70" s="339"/>
      <c r="D70" s="339"/>
      <c r="E70" s="339"/>
      <c r="F70" s="340"/>
      <c r="G70" s="134" t="s">
        <v>115</v>
      </c>
      <c r="H70" s="102"/>
    </row>
    <row r="71" spans="1:8" ht="19.5" customHeight="1">
      <c r="A71" s="322" t="s">
        <v>196</v>
      </c>
      <c r="B71" s="323"/>
      <c r="C71" s="323"/>
      <c r="D71" s="323"/>
      <c r="E71" s="323"/>
      <c r="F71" s="324"/>
      <c r="G71" s="86" t="s">
        <v>197</v>
      </c>
      <c r="H71" s="132">
        <v>215</v>
      </c>
    </row>
    <row r="72" spans="1:8" ht="25.5" customHeight="1">
      <c r="A72" s="274" t="s">
        <v>24</v>
      </c>
      <c r="B72" s="366" t="s">
        <v>198</v>
      </c>
      <c r="C72" s="339"/>
      <c r="D72" s="339"/>
      <c r="E72" s="339"/>
      <c r="F72" s="340"/>
      <c r="G72" s="81" t="s">
        <v>26</v>
      </c>
      <c r="H72" s="102">
        <v>213</v>
      </c>
    </row>
    <row r="73" spans="1:8" ht="25.5" customHeight="1">
      <c r="A73" s="275"/>
      <c r="B73" s="366" t="s">
        <v>199</v>
      </c>
      <c r="C73" s="339"/>
      <c r="D73" s="339"/>
      <c r="E73" s="339"/>
      <c r="F73" s="340"/>
      <c r="G73" s="81" t="s">
        <v>26</v>
      </c>
      <c r="H73" s="188">
        <v>0.3</v>
      </c>
    </row>
    <row r="74" spans="1:8" ht="24.75" customHeight="1">
      <c r="A74" s="331"/>
      <c r="B74" s="366" t="s">
        <v>200</v>
      </c>
      <c r="C74" s="339"/>
      <c r="D74" s="339"/>
      <c r="E74" s="339"/>
      <c r="F74" s="340"/>
      <c r="G74" s="81" t="s">
        <v>26</v>
      </c>
      <c r="H74" s="102">
        <v>2</v>
      </c>
    </row>
    <row r="75" spans="1:8" ht="15" customHeight="1">
      <c r="A75" s="326" t="s">
        <v>201</v>
      </c>
      <c r="B75" s="319"/>
      <c r="C75" s="319"/>
      <c r="D75" s="319"/>
      <c r="E75" s="319"/>
      <c r="F75" s="320"/>
      <c r="G75" s="81" t="s">
        <v>26</v>
      </c>
      <c r="H75" s="102">
        <v>951</v>
      </c>
    </row>
    <row r="76" spans="1:8" ht="18" customHeight="1">
      <c r="A76" s="274" t="s">
        <v>24</v>
      </c>
      <c r="B76" s="366" t="s">
        <v>202</v>
      </c>
      <c r="C76" s="339"/>
      <c r="D76" s="339"/>
      <c r="E76" s="339"/>
      <c r="F76" s="340"/>
      <c r="G76" s="81" t="s">
        <v>26</v>
      </c>
      <c r="H76" s="102">
        <v>504</v>
      </c>
    </row>
    <row r="77" spans="1:8" ht="24" customHeight="1">
      <c r="A77" s="275"/>
      <c r="B77" s="366" t="s">
        <v>203</v>
      </c>
      <c r="C77" s="339"/>
      <c r="D77" s="339"/>
      <c r="E77" s="339"/>
      <c r="F77" s="340"/>
      <c r="G77" s="81" t="s">
        <v>26</v>
      </c>
      <c r="H77" s="102">
        <v>1.32</v>
      </c>
    </row>
    <row r="78" spans="1:8" ht="23.25" customHeight="1">
      <c r="A78" s="331"/>
      <c r="B78" s="366" t="s">
        <v>204</v>
      </c>
      <c r="C78" s="339"/>
      <c r="D78" s="339"/>
      <c r="E78" s="339"/>
      <c r="F78" s="340"/>
      <c r="G78" s="81" t="s">
        <v>26</v>
      </c>
      <c r="H78" s="102">
        <v>447</v>
      </c>
    </row>
    <row r="79" spans="1:8" ht="26.25" customHeight="1">
      <c r="A79" s="338" t="s">
        <v>205</v>
      </c>
      <c r="B79" s="339"/>
      <c r="C79" s="339"/>
      <c r="D79" s="339"/>
      <c r="E79" s="339"/>
      <c r="F79" s="340"/>
      <c r="G79" s="135" t="s">
        <v>23</v>
      </c>
      <c r="H79" s="102">
        <v>3</v>
      </c>
    </row>
    <row r="80" spans="1:8" ht="28.5" customHeight="1">
      <c r="A80" s="290" t="s">
        <v>206</v>
      </c>
      <c r="B80" s="291"/>
      <c r="C80" s="291"/>
      <c r="D80" s="291"/>
      <c r="E80" s="291"/>
      <c r="F80" s="292"/>
      <c r="G80" s="87" t="s">
        <v>57</v>
      </c>
      <c r="H80" s="108">
        <v>0</v>
      </c>
    </row>
    <row r="81" spans="1:8" ht="12.75">
      <c r="A81" s="482" t="s">
        <v>207</v>
      </c>
      <c r="B81" s="483"/>
      <c r="C81" s="483"/>
      <c r="D81" s="483"/>
      <c r="E81" s="483"/>
      <c r="F81" s="484"/>
      <c r="G81" s="136"/>
      <c r="H81" s="113" t="s">
        <v>435</v>
      </c>
    </row>
    <row r="82" spans="1:8" ht="17.25" customHeight="1">
      <c r="A82" s="397" t="s">
        <v>208</v>
      </c>
      <c r="B82" s="358"/>
      <c r="C82" s="358"/>
      <c r="D82" s="358"/>
      <c r="E82" s="358"/>
      <c r="F82" s="358"/>
      <c r="G82" s="88" t="s">
        <v>62</v>
      </c>
      <c r="H82" s="102"/>
    </row>
    <row r="83" spans="1:8" ht="18" customHeight="1">
      <c r="A83" s="397" t="s">
        <v>209</v>
      </c>
      <c r="B83" s="358"/>
      <c r="C83" s="358"/>
      <c r="D83" s="358"/>
      <c r="E83" s="358"/>
      <c r="F83" s="358"/>
      <c r="G83" s="88" t="s">
        <v>210</v>
      </c>
      <c r="H83" s="102"/>
    </row>
    <row r="84" spans="1:8" ht="22.5">
      <c r="A84" s="326" t="s">
        <v>211</v>
      </c>
      <c r="B84" s="319"/>
      <c r="C84" s="319"/>
      <c r="D84" s="319"/>
      <c r="E84" s="319"/>
      <c r="F84" s="320"/>
      <c r="G84" s="128" t="s">
        <v>212</v>
      </c>
      <c r="H84" s="102"/>
    </row>
    <row r="85" spans="1:8" ht="18" customHeight="1">
      <c r="A85" s="326" t="s">
        <v>213</v>
      </c>
      <c r="B85" s="319"/>
      <c r="C85" s="319"/>
      <c r="D85" s="319"/>
      <c r="E85" s="319"/>
      <c r="F85" s="320"/>
      <c r="G85" s="88" t="s">
        <v>62</v>
      </c>
      <c r="H85" s="102"/>
    </row>
    <row r="86" spans="1:8" ht="18.75" customHeight="1">
      <c r="A86" s="326" t="s">
        <v>214</v>
      </c>
      <c r="B86" s="319"/>
      <c r="C86" s="319"/>
      <c r="D86" s="319"/>
      <c r="E86" s="319"/>
      <c r="F86" s="319"/>
      <c r="G86" s="88" t="s">
        <v>215</v>
      </c>
      <c r="H86" s="102"/>
    </row>
    <row r="87" spans="1:8" ht="22.5">
      <c r="A87" s="326" t="s">
        <v>216</v>
      </c>
      <c r="B87" s="319"/>
      <c r="C87" s="319"/>
      <c r="D87" s="319"/>
      <c r="E87" s="319"/>
      <c r="F87" s="320"/>
      <c r="G87" s="128" t="s">
        <v>212</v>
      </c>
      <c r="H87" s="102"/>
    </row>
    <row r="88" spans="1:8" ht="18" customHeight="1">
      <c r="A88" s="457" t="s">
        <v>217</v>
      </c>
      <c r="B88" s="417"/>
      <c r="C88" s="417"/>
      <c r="D88" s="417"/>
      <c r="E88" s="417"/>
      <c r="F88" s="418"/>
      <c r="G88" s="88" t="s">
        <v>215</v>
      </c>
      <c r="H88" s="102"/>
    </row>
    <row r="89" spans="1:8" ht="33.75">
      <c r="A89" s="458"/>
      <c r="B89" s="459"/>
      <c r="C89" s="459"/>
      <c r="D89" s="459"/>
      <c r="E89" s="459"/>
      <c r="F89" s="460"/>
      <c r="G89" s="137" t="s">
        <v>133</v>
      </c>
      <c r="H89" s="102"/>
    </row>
    <row r="90" spans="1:8" ht="15" customHeight="1">
      <c r="A90" s="457" t="s">
        <v>218</v>
      </c>
      <c r="B90" s="417"/>
      <c r="C90" s="417"/>
      <c r="D90" s="417"/>
      <c r="E90" s="417"/>
      <c r="F90" s="418"/>
      <c r="G90" s="88" t="s">
        <v>215</v>
      </c>
      <c r="H90" s="102">
        <v>76</v>
      </c>
    </row>
    <row r="91" spans="1:8" ht="21.75" customHeight="1">
      <c r="A91" s="502"/>
      <c r="B91" s="420"/>
      <c r="C91" s="420"/>
      <c r="D91" s="420"/>
      <c r="E91" s="420"/>
      <c r="F91" s="421"/>
      <c r="G91" s="138" t="s">
        <v>219</v>
      </c>
      <c r="H91" s="190">
        <f>H90/904*1000</f>
        <v>84.070796460177</v>
      </c>
    </row>
    <row r="92" spans="1:8" ht="34.5" customHeight="1">
      <c r="A92" s="458"/>
      <c r="B92" s="459"/>
      <c r="C92" s="459"/>
      <c r="D92" s="459"/>
      <c r="E92" s="459"/>
      <c r="F92" s="460"/>
      <c r="G92" s="137" t="s">
        <v>133</v>
      </c>
      <c r="H92" s="114"/>
    </row>
    <row r="93" spans="1:8" ht="17.25" customHeight="1">
      <c r="A93" s="430" t="s">
        <v>24</v>
      </c>
      <c r="B93" s="357" t="s">
        <v>220</v>
      </c>
      <c r="C93" s="358"/>
      <c r="D93" s="358"/>
      <c r="E93" s="358"/>
      <c r="F93" s="359"/>
      <c r="G93" s="47" t="s">
        <v>215</v>
      </c>
      <c r="H93" s="102"/>
    </row>
    <row r="94" spans="1:8" ht="18" customHeight="1">
      <c r="A94" s="430"/>
      <c r="B94" s="357" t="s">
        <v>221</v>
      </c>
      <c r="C94" s="358"/>
      <c r="D94" s="358"/>
      <c r="E94" s="358"/>
      <c r="F94" s="359"/>
      <c r="G94" s="47" t="s">
        <v>26</v>
      </c>
      <c r="H94" s="102"/>
    </row>
    <row r="95" spans="1:8" ht="19.5" customHeight="1">
      <c r="A95" s="430"/>
      <c r="B95" s="357" t="s">
        <v>222</v>
      </c>
      <c r="C95" s="358"/>
      <c r="D95" s="358"/>
      <c r="E95" s="358"/>
      <c r="F95" s="359"/>
      <c r="G95" s="47" t="s">
        <v>26</v>
      </c>
      <c r="H95" s="102">
        <v>76</v>
      </c>
    </row>
    <row r="96" spans="1:8" ht="18" customHeight="1">
      <c r="A96" s="498" t="s">
        <v>223</v>
      </c>
      <c r="B96" s="499"/>
      <c r="C96" s="499"/>
      <c r="D96" s="499"/>
      <c r="E96" s="499"/>
      <c r="F96" s="500"/>
      <c r="G96" s="120"/>
      <c r="H96" s="139" t="s">
        <v>224</v>
      </c>
    </row>
    <row r="97" spans="1:8" ht="18" customHeight="1">
      <c r="A97" s="457" t="s">
        <v>225</v>
      </c>
      <c r="B97" s="417"/>
      <c r="C97" s="417"/>
      <c r="D97" s="417"/>
      <c r="E97" s="417"/>
      <c r="F97" s="418"/>
      <c r="G97" s="83" t="s">
        <v>226</v>
      </c>
      <c r="H97" s="189">
        <f>68/355/365*1000000</f>
        <v>524.7925911634188</v>
      </c>
    </row>
    <row r="98" spans="1:8" ht="33.75">
      <c r="A98" s="458"/>
      <c r="B98" s="459"/>
      <c r="C98" s="459"/>
      <c r="D98" s="459"/>
      <c r="E98" s="459"/>
      <c r="F98" s="460"/>
      <c r="G98" s="137" t="s">
        <v>133</v>
      </c>
      <c r="H98" s="102"/>
    </row>
    <row r="99" spans="1:8" ht="16.5" customHeight="1">
      <c r="A99" s="457" t="s">
        <v>227</v>
      </c>
      <c r="B99" s="417"/>
      <c r="C99" s="417"/>
      <c r="D99" s="417"/>
      <c r="E99" s="417"/>
      <c r="F99" s="418"/>
      <c r="G99" s="47" t="s">
        <v>26</v>
      </c>
      <c r="H99" s="189">
        <f>8/7/365*1000000</f>
        <v>3131.115459882583</v>
      </c>
    </row>
    <row r="100" spans="1:8" ht="33.75">
      <c r="A100" s="458"/>
      <c r="B100" s="459"/>
      <c r="C100" s="459"/>
      <c r="D100" s="459"/>
      <c r="E100" s="459"/>
      <c r="F100" s="460"/>
      <c r="G100" s="137" t="s">
        <v>133</v>
      </c>
      <c r="H100" s="102"/>
    </row>
    <row r="101" spans="1:8" ht="25.5" customHeight="1">
      <c r="A101" s="502" t="s">
        <v>228</v>
      </c>
      <c r="B101" s="420"/>
      <c r="C101" s="420"/>
      <c r="D101" s="420"/>
      <c r="E101" s="420"/>
      <c r="F101" s="421"/>
      <c r="G101" s="140" t="s">
        <v>215</v>
      </c>
      <c r="H101" s="132"/>
    </row>
    <row r="102" spans="1:8" ht="33.75">
      <c r="A102" s="458"/>
      <c r="B102" s="459"/>
      <c r="C102" s="459"/>
      <c r="D102" s="459"/>
      <c r="E102" s="459"/>
      <c r="F102" s="460"/>
      <c r="G102" s="137" t="s">
        <v>133</v>
      </c>
      <c r="H102" s="102"/>
    </row>
    <row r="103" spans="1:8" ht="18" customHeight="1">
      <c r="A103" s="457" t="s">
        <v>229</v>
      </c>
      <c r="B103" s="417"/>
      <c r="C103" s="417"/>
      <c r="D103" s="417"/>
      <c r="E103" s="417"/>
      <c r="F103" s="418"/>
      <c r="G103" s="88" t="s">
        <v>215</v>
      </c>
      <c r="H103" s="102">
        <v>266</v>
      </c>
    </row>
    <row r="104" spans="1:8" ht="22.5">
      <c r="A104" s="502"/>
      <c r="B104" s="420"/>
      <c r="C104" s="420"/>
      <c r="D104" s="420"/>
      <c r="E104" s="420"/>
      <c r="F104" s="421"/>
      <c r="G104" s="128" t="s">
        <v>219</v>
      </c>
      <c r="H104" s="189">
        <f>H103/904*1000</f>
        <v>294.24778761061947</v>
      </c>
    </row>
    <row r="105" spans="1:8" ht="33.75" customHeight="1">
      <c r="A105" s="415"/>
      <c r="B105" s="287"/>
      <c r="C105" s="287"/>
      <c r="D105" s="287"/>
      <c r="E105" s="287"/>
      <c r="F105" s="432"/>
      <c r="G105" s="137" t="s">
        <v>133</v>
      </c>
      <c r="H105" s="102"/>
    </row>
    <row r="106" spans="1:8" ht="16.5" customHeight="1">
      <c r="A106" s="430" t="s">
        <v>24</v>
      </c>
      <c r="B106" s="357" t="s">
        <v>220</v>
      </c>
      <c r="C106" s="358"/>
      <c r="D106" s="358"/>
      <c r="E106" s="358"/>
      <c r="F106" s="359"/>
      <c r="G106" s="88" t="s">
        <v>215</v>
      </c>
      <c r="H106" s="102"/>
    </row>
    <row r="107" spans="1:8" ht="16.5" customHeight="1">
      <c r="A107" s="430"/>
      <c r="B107" s="357" t="s">
        <v>221</v>
      </c>
      <c r="C107" s="358"/>
      <c r="D107" s="358"/>
      <c r="E107" s="358"/>
      <c r="F107" s="359"/>
      <c r="G107" s="47" t="s">
        <v>26</v>
      </c>
      <c r="H107" s="102"/>
    </row>
    <row r="108" spans="1:8" ht="17.25" customHeight="1">
      <c r="A108" s="430"/>
      <c r="B108" s="357" t="s">
        <v>222</v>
      </c>
      <c r="C108" s="358"/>
      <c r="D108" s="358"/>
      <c r="E108" s="358"/>
      <c r="F108" s="359"/>
      <c r="G108" s="47" t="s">
        <v>26</v>
      </c>
      <c r="H108" s="102">
        <v>266</v>
      </c>
    </row>
    <row r="109" spans="1:8" ht="18.75" customHeight="1">
      <c r="A109" s="457" t="s">
        <v>230</v>
      </c>
      <c r="B109" s="417"/>
      <c r="C109" s="417"/>
      <c r="D109" s="417"/>
      <c r="E109" s="417"/>
      <c r="F109" s="418"/>
      <c r="G109" s="88" t="s">
        <v>231</v>
      </c>
      <c r="H109" s="189">
        <f>266/34*1000</f>
        <v>7823.529411764705</v>
      </c>
    </row>
    <row r="110" spans="1:8" ht="33.75">
      <c r="A110" s="458"/>
      <c r="B110" s="459"/>
      <c r="C110" s="459"/>
      <c r="D110" s="459"/>
      <c r="E110" s="459"/>
      <c r="F110" s="460"/>
      <c r="G110" s="137" t="s">
        <v>133</v>
      </c>
      <c r="H110" s="102"/>
    </row>
    <row r="111" spans="1:8" ht="20.25" customHeight="1">
      <c r="A111" s="457" t="s">
        <v>232</v>
      </c>
      <c r="B111" s="417"/>
      <c r="C111" s="417"/>
      <c r="D111" s="417"/>
      <c r="E111" s="417"/>
      <c r="F111" s="418"/>
      <c r="G111" s="88" t="s">
        <v>215</v>
      </c>
      <c r="H111" s="102"/>
    </row>
    <row r="112" spans="1:8" ht="33.75">
      <c r="A112" s="458"/>
      <c r="B112" s="459"/>
      <c r="C112" s="459"/>
      <c r="D112" s="459"/>
      <c r="E112" s="459"/>
      <c r="F112" s="460"/>
      <c r="G112" s="137" t="s">
        <v>133</v>
      </c>
      <c r="H112" s="102"/>
    </row>
    <row r="113" spans="1:8" ht="18.75" customHeight="1">
      <c r="A113" s="457" t="s">
        <v>233</v>
      </c>
      <c r="B113" s="417"/>
      <c r="C113" s="417"/>
      <c r="D113" s="417"/>
      <c r="E113" s="417"/>
      <c r="F113" s="418"/>
      <c r="G113" s="88" t="s">
        <v>234</v>
      </c>
      <c r="H113" s="102"/>
    </row>
    <row r="114" spans="1:8" ht="33.75">
      <c r="A114" s="503"/>
      <c r="B114" s="494"/>
      <c r="C114" s="494"/>
      <c r="D114" s="494"/>
      <c r="E114" s="494"/>
      <c r="F114" s="495"/>
      <c r="G114" s="137" t="s">
        <v>133</v>
      </c>
      <c r="H114" s="102"/>
    </row>
    <row r="115" spans="1:8" ht="28.5" customHeight="1">
      <c r="A115" s="355" t="s">
        <v>235</v>
      </c>
      <c r="B115" s="435"/>
      <c r="C115" s="435"/>
      <c r="D115" s="435"/>
      <c r="E115" s="435"/>
      <c r="F115" s="436"/>
      <c r="G115" s="51" t="s">
        <v>236</v>
      </c>
      <c r="H115" s="66" t="s">
        <v>224</v>
      </c>
    </row>
    <row r="116" spans="1:8" ht="16.5" customHeight="1">
      <c r="A116" s="316" t="s">
        <v>237</v>
      </c>
      <c r="B116" s="317"/>
      <c r="C116" s="317"/>
      <c r="D116" s="317"/>
      <c r="E116" s="317"/>
      <c r="F116" s="236"/>
      <c r="G116" s="47" t="s">
        <v>26</v>
      </c>
      <c r="H116" s="102"/>
    </row>
    <row r="117" spans="1:8" ht="15.75" customHeight="1">
      <c r="A117" s="316" t="s">
        <v>238</v>
      </c>
      <c r="B117" s="317"/>
      <c r="C117" s="317"/>
      <c r="D117" s="317"/>
      <c r="E117" s="317"/>
      <c r="F117" s="236"/>
      <c r="G117" s="47" t="s">
        <v>26</v>
      </c>
      <c r="H117" s="102"/>
    </row>
    <row r="118" spans="1:8" ht="15.75" customHeight="1">
      <c r="A118" s="316" t="s">
        <v>239</v>
      </c>
      <c r="B118" s="317"/>
      <c r="C118" s="317"/>
      <c r="D118" s="317"/>
      <c r="E118" s="317"/>
      <c r="F118" s="236"/>
      <c r="G118" s="47" t="s">
        <v>26</v>
      </c>
      <c r="H118" s="102"/>
    </row>
    <row r="119" spans="1:8" ht="16.5" customHeight="1">
      <c r="A119" s="316" t="s">
        <v>240</v>
      </c>
      <c r="B119" s="317"/>
      <c r="C119" s="317"/>
      <c r="D119" s="317"/>
      <c r="E119" s="317"/>
      <c r="F119" s="236"/>
      <c r="G119" s="47" t="s">
        <v>26</v>
      </c>
      <c r="H119" s="102"/>
    </row>
    <row r="120" spans="1:8" ht="16.5" customHeight="1">
      <c r="A120" s="245" t="s">
        <v>241</v>
      </c>
      <c r="B120" s="205"/>
      <c r="C120" s="205"/>
      <c r="D120" s="205"/>
      <c r="E120" s="205"/>
      <c r="F120" s="206"/>
      <c r="G120" s="47" t="s">
        <v>26</v>
      </c>
      <c r="H120" s="102"/>
    </row>
    <row r="121" spans="1:8" ht="17.25" customHeight="1">
      <c r="A121" s="501" t="s">
        <v>424</v>
      </c>
      <c r="B121" s="259"/>
      <c r="C121" s="259"/>
      <c r="D121" s="259"/>
      <c r="E121" s="259"/>
      <c r="F121" s="259"/>
      <c r="G121" s="141" t="s">
        <v>26</v>
      </c>
      <c r="H121" s="66" t="s">
        <v>224</v>
      </c>
    </row>
    <row r="122" spans="1:8" ht="15" customHeight="1">
      <c r="A122" s="316" t="s">
        <v>237</v>
      </c>
      <c r="B122" s="317"/>
      <c r="C122" s="317"/>
      <c r="D122" s="317"/>
      <c r="E122" s="317"/>
      <c r="F122" s="236"/>
      <c r="G122" s="47" t="s">
        <v>26</v>
      </c>
      <c r="H122" s="102"/>
    </row>
    <row r="123" spans="1:8" ht="15.75" customHeight="1">
      <c r="A123" s="316" t="s">
        <v>238</v>
      </c>
      <c r="B123" s="317"/>
      <c r="C123" s="317"/>
      <c r="D123" s="317"/>
      <c r="E123" s="317"/>
      <c r="F123" s="236"/>
      <c r="G123" s="47" t="s">
        <v>26</v>
      </c>
      <c r="H123" s="102"/>
    </row>
    <row r="124" spans="1:8" ht="15" customHeight="1">
      <c r="A124" s="316" t="s">
        <v>239</v>
      </c>
      <c r="B124" s="317"/>
      <c r="C124" s="317"/>
      <c r="D124" s="317"/>
      <c r="E124" s="317"/>
      <c r="F124" s="236"/>
      <c r="G124" s="47" t="s">
        <v>26</v>
      </c>
      <c r="H124" s="102"/>
    </row>
    <row r="125" spans="1:8" ht="16.5" customHeight="1">
      <c r="A125" s="316" t="s">
        <v>240</v>
      </c>
      <c r="B125" s="317"/>
      <c r="C125" s="317"/>
      <c r="D125" s="317"/>
      <c r="E125" s="317"/>
      <c r="F125" s="236"/>
      <c r="G125" s="47" t="s">
        <v>26</v>
      </c>
      <c r="H125" s="102"/>
    </row>
    <row r="126" spans="1:8" ht="18" customHeight="1">
      <c r="A126" s="245" t="s">
        <v>241</v>
      </c>
      <c r="B126" s="205"/>
      <c r="C126" s="205"/>
      <c r="D126" s="205"/>
      <c r="E126" s="205"/>
      <c r="F126" s="205"/>
      <c r="G126" s="47" t="s">
        <v>26</v>
      </c>
      <c r="H126" s="102"/>
    </row>
    <row r="127" spans="1:8" ht="24.75" customHeight="1">
      <c r="A127" s="355" t="s">
        <v>242</v>
      </c>
      <c r="B127" s="435"/>
      <c r="C127" s="435"/>
      <c r="D127" s="435"/>
      <c r="E127" s="435"/>
      <c r="F127" s="436"/>
      <c r="G127" s="51" t="s">
        <v>236</v>
      </c>
      <c r="H127" s="66" t="s">
        <v>224</v>
      </c>
    </row>
    <row r="128" spans="1:8" ht="15" customHeight="1">
      <c r="A128" s="316" t="s">
        <v>237</v>
      </c>
      <c r="B128" s="317"/>
      <c r="C128" s="317"/>
      <c r="D128" s="317"/>
      <c r="E128" s="317"/>
      <c r="F128" s="236"/>
      <c r="G128" s="47" t="s">
        <v>26</v>
      </c>
      <c r="H128" s="102">
        <v>300</v>
      </c>
    </row>
    <row r="129" spans="1:8" ht="15.75" customHeight="1">
      <c r="A129" s="511" t="s">
        <v>238</v>
      </c>
      <c r="B129" s="512"/>
      <c r="C129" s="512"/>
      <c r="D129" s="512"/>
      <c r="E129" s="512"/>
      <c r="F129" s="321"/>
      <c r="G129" s="44" t="s">
        <v>26</v>
      </c>
      <c r="H129" s="132">
        <v>34</v>
      </c>
    </row>
    <row r="130" spans="1:8" ht="15" customHeight="1">
      <c r="A130" s="316" t="s">
        <v>239</v>
      </c>
      <c r="B130" s="317"/>
      <c r="C130" s="317"/>
      <c r="D130" s="317"/>
      <c r="E130" s="317"/>
      <c r="F130" s="236"/>
      <c r="G130" s="47" t="s">
        <v>26</v>
      </c>
      <c r="H130" s="102">
        <f>H128-H129</f>
        <v>266</v>
      </c>
    </row>
    <row r="131" spans="1:8" ht="14.25" customHeight="1">
      <c r="A131" s="316" t="s">
        <v>243</v>
      </c>
      <c r="B131" s="317"/>
      <c r="C131" s="317"/>
      <c r="D131" s="317"/>
      <c r="E131" s="317"/>
      <c r="F131" s="236"/>
      <c r="G131" s="47" t="s">
        <v>26</v>
      </c>
      <c r="H131" s="102">
        <v>0</v>
      </c>
    </row>
    <row r="132" spans="1:8" ht="14.25" customHeight="1">
      <c r="A132" s="316" t="s">
        <v>244</v>
      </c>
      <c r="B132" s="317"/>
      <c r="C132" s="317"/>
      <c r="D132" s="317"/>
      <c r="E132" s="317"/>
      <c r="F132" s="236"/>
      <c r="G132" s="47" t="s">
        <v>26</v>
      </c>
      <c r="H132" s="102"/>
    </row>
    <row r="133" spans="1:8" ht="15.75" customHeight="1">
      <c r="A133" s="79" t="s">
        <v>245</v>
      </c>
      <c r="B133" s="82"/>
      <c r="C133" s="82"/>
      <c r="D133" s="82"/>
      <c r="E133" s="82"/>
      <c r="F133" s="82"/>
      <c r="G133" s="83" t="s">
        <v>115</v>
      </c>
      <c r="H133" s="114">
        <v>100</v>
      </c>
    </row>
    <row r="134" spans="1:8" ht="12.75">
      <c r="A134" s="380" t="s">
        <v>24</v>
      </c>
      <c r="B134" s="372" t="s">
        <v>246</v>
      </c>
      <c r="C134" s="438"/>
      <c r="D134" s="438"/>
      <c r="E134" s="438"/>
      <c r="F134" s="438"/>
      <c r="G134" s="510" t="s">
        <v>26</v>
      </c>
      <c r="H134" s="289"/>
    </row>
    <row r="135" spans="1:8" ht="12.75">
      <c r="A135" s="380"/>
      <c r="B135" s="438"/>
      <c r="C135" s="438"/>
      <c r="D135" s="438"/>
      <c r="E135" s="438"/>
      <c r="F135" s="438"/>
      <c r="G135" s="349"/>
      <c r="H135" s="289"/>
    </row>
    <row r="136" spans="1:8" ht="16.5" customHeight="1">
      <c r="A136" s="380"/>
      <c r="B136" s="318" t="s">
        <v>222</v>
      </c>
      <c r="C136" s="319"/>
      <c r="D136" s="319"/>
      <c r="E136" s="319"/>
      <c r="F136" s="320"/>
      <c r="G136" s="47" t="s">
        <v>26</v>
      </c>
      <c r="H136" s="102">
        <v>100.9</v>
      </c>
    </row>
    <row r="137" spans="1:8" ht="15.75" customHeight="1">
      <c r="A137" s="326" t="s">
        <v>247</v>
      </c>
      <c r="B137" s="319"/>
      <c r="C137" s="319"/>
      <c r="D137" s="319"/>
      <c r="E137" s="319"/>
      <c r="F137" s="320"/>
      <c r="G137" s="83" t="s">
        <v>23</v>
      </c>
      <c r="H137" s="102"/>
    </row>
    <row r="138" spans="1:8" ht="15.75" customHeight="1">
      <c r="A138" s="142" t="s">
        <v>248</v>
      </c>
      <c r="B138" s="143"/>
      <c r="C138" s="143"/>
      <c r="D138" s="143"/>
      <c r="E138" s="143"/>
      <c r="F138" s="143"/>
      <c r="G138" s="144" t="s">
        <v>57</v>
      </c>
      <c r="H138" s="108"/>
    </row>
    <row r="139" spans="1:8" ht="14.25" customHeight="1">
      <c r="A139" s="482" t="s">
        <v>249</v>
      </c>
      <c r="B139" s="483"/>
      <c r="C139" s="483"/>
      <c r="D139" s="483"/>
      <c r="E139" s="483"/>
      <c r="F139" s="484"/>
      <c r="G139" s="145" t="s">
        <v>179</v>
      </c>
      <c r="H139" s="113" t="s">
        <v>435</v>
      </c>
    </row>
    <row r="140" spans="1:8" ht="18" customHeight="1">
      <c r="A140" s="338" t="s">
        <v>250</v>
      </c>
      <c r="B140" s="339"/>
      <c r="C140" s="339"/>
      <c r="D140" s="339"/>
      <c r="E140" s="339"/>
      <c r="F140" s="340"/>
      <c r="G140" s="44" t="s">
        <v>26</v>
      </c>
      <c r="H140" s="102">
        <v>7209.8</v>
      </c>
    </row>
    <row r="141" spans="1:8" ht="19.5" customHeight="1">
      <c r="A141" s="437" t="s">
        <v>251</v>
      </c>
      <c r="B141" s="358"/>
      <c r="C141" s="358"/>
      <c r="D141" s="358"/>
      <c r="E141" s="358"/>
      <c r="F141" s="359"/>
      <c r="G141" s="47" t="s">
        <v>26</v>
      </c>
      <c r="H141" s="102">
        <v>1024.7</v>
      </c>
    </row>
    <row r="142" spans="1:8" ht="18.75" customHeight="1">
      <c r="A142" s="431" t="s">
        <v>252</v>
      </c>
      <c r="B142" s="287"/>
      <c r="C142" s="287"/>
      <c r="D142" s="287"/>
      <c r="E142" s="287"/>
      <c r="F142" s="432"/>
      <c r="G142" s="44" t="s">
        <v>26</v>
      </c>
      <c r="H142" s="132">
        <v>918.7</v>
      </c>
    </row>
    <row r="143" spans="1:8" ht="18" customHeight="1">
      <c r="A143" s="397" t="s">
        <v>253</v>
      </c>
      <c r="B143" s="358"/>
      <c r="C143" s="358"/>
      <c r="D143" s="358"/>
      <c r="E143" s="358"/>
      <c r="F143" s="359"/>
      <c r="G143" s="44" t="s">
        <v>26</v>
      </c>
      <c r="H143" s="102">
        <v>28</v>
      </c>
    </row>
    <row r="144" spans="1:8" ht="19.5" customHeight="1">
      <c r="A144" s="397" t="s">
        <v>254</v>
      </c>
      <c r="B144" s="358"/>
      <c r="C144" s="358"/>
      <c r="D144" s="358"/>
      <c r="E144" s="358"/>
      <c r="F144" s="359"/>
      <c r="G144" s="44" t="s">
        <v>26</v>
      </c>
      <c r="H144" s="102">
        <v>879.6</v>
      </c>
    </row>
    <row r="145" spans="1:8" ht="18" customHeight="1">
      <c r="A145" s="397" t="s">
        <v>255</v>
      </c>
      <c r="B145" s="358"/>
      <c r="C145" s="358"/>
      <c r="D145" s="358"/>
      <c r="E145" s="358"/>
      <c r="F145" s="359"/>
      <c r="G145" s="44" t="s">
        <v>26</v>
      </c>
      <c r="H145" s="102">
        <v>11.2</v>
      </c>
    </row>
    <row r="146" spans="1:8" ht="18" customHeight="1">
      <c r="A146" s="397" t="s">
        <v>256</v>
      </c>
      <c r="B146" s="358"/>
      <c r="C146" s="358"/>
      <c r="D146" s="358"/>
      <c r="E146" s="358"/>
      <c r="F146" s="359"/>
      <c r="G146" s="44" t="s">
        <v>26</v>
      </c>
      <c r="H146" s="102"/>
    </row>
    <row r="147" spans="1:8" ht="18.75" customHeight="1">
      <c r="A147" s="397" t="s">
        <v>257</v>
      </c>
      <c r="B147" s="358"/>
      <c r="C147" s="358"/>
      <c r="D147" s="358"/>
      <c r="E147" s="358"/>
      <c r="F147" s="359"/>
      <c r="G147" s="44" t="s">
        <v>26</v>
      </c>
      <c r="H147" s="102"/>
    </row>
    <row r="148" spans="1:8" ht="27" customHeight="1">
      <c r="A148" s="401" t="s">
        <v>258</v>
      </c>
      <c r="B148" s="402"/>
      <c r="C148" s="402"/>
      <c r="D148" s="402"/>
      <c r="E148" s="402"/>
      <c r="F148" s="402"/>
      <c r="G148" s="44" t="s">
        <v>26</v>
      </c>
      <c r="H148" s="102"/>
    </row>
    <row r="149" spans="1:8" ht="17.25" customHeight="1">
      <c r="A149" s="326" t="s">
        <v>259</v>
      </c>
      <c r="B149" s="319"/>
      <c r="C149" s="319"/>
      <c r="D149" s="319"/>
      <c r="E149" s="319"/>
      <c r="F149" s="320"/>
      <c r="G149" s="44" t="s">
        <v>26</v>
      </c>
      <c r="H149" s="102"/>
    </row>
    <row r="150" spans="1:8" ht="18" customHeight="1">
      <c r="A150" s="406" t="s">
        <v>260</v>
      </c>
      <c r="B150" s="407"/>
      <c r="C150" s="407"/>
      <c r="D150" s="407"/>
      <c r="E150" s="407"/>
      <c r="F150" s="408"/>
      <c r="G150" s="44" t="s">
        <v>26</v>
      </c>
      <c r="H150" s="102"/>
    </row>
    <row r="151" spans="1:8" ht="18" customHeight="1">
      <c r="A151" s="326" t="s">
        <v>261</v>
      </c>
      <c r="B151" s="319"/>
      <c r="C151" s="319"/>
      <c r="D151" s="319"/>
      <c r="E151" s="319"/>
      <c r="F151" s="320"/>
      <c r="G151" s="44" t="s">
        <v>26</v>
      </c>
      <c r="H151" s="102">
        <v>106</v>
      </c>
    </row>
    <row r="152" spans="1:8" ht="26.25" customHeight="1">
      <c r="A152" s="401" t="s">
        <v>262</v>
      </c>
      <c r="B152" s="402"/>
      <c r="C152" s="402"/>
      <c r="D152" s="402"/>
      <c r="E152" s="402"/>
      <c r="F152" s="402"/>
      <c r="G152" s="44" t="s">
        <v>26</v>
      </c>
      <c r="H152" s="102"/>
    </row>
    <row r="153" spans="1:8" ht="24" customHeight="1">
      <c r="A153" s="433" t="s">
        <v>263</v>
      </c>
      <c r="B153" s="428" t="s">
        <v>264</v>
      </c>
      <c r="C153" s="402"/>
      <c r="D153" s="402"/>
      <c r="E153" s="402"/>
      <c r="F153" s="429"/>
      <c r="G153" s="44" t="s">
        <v>26</v>
      </c>
      <c r="H153" s="102"/>
    </row>
    <row r="154" spans="1:8" ht="15" customHeight="1">
      <c r="A154" s="434"/>
      <c r="B154" s="357" t="s">
        <v>265</v>
      </c>
      <c r="C154" s="358"/>
      <c r="D154" s="358"/>
      <c r="E154" s="358"/>
      <c r="F154" s="359"/>
      <c r="G154" s="44" t="s">
        <v>26</v>
      </c>
      <c r="H154" s="102"/>
    </row>
    <row r="155" spans="1:8" ht="15.75" customHeight="1">
      <c r="A155" s="326" t="s">
        <v>266</v>
      </c>
      <c r="B155" s="319"/>
      <c r="C155" s="319"/>
      <c r="D155" s="319"/>
      <c r="E155" s="319"/>
      <c r="F155" s="320"/>
      <c r="G155" s="44" t="s">
        <v>26</v>
      </c>
      <c r="H155" s="102"/>
    </row>
    <row r="156" spans="1:8" ht="25.5" customHeight="1">
      <c r="A156" s="518" t="s">
        <v>267</v>
      </c>
      <c r="B156" s="428" t="s">
        <v>268</v>
      </c>
      <c r="C156" s="402"/>
      <c r="D156" s="402"/>
      <c r="E156" s="402"/>
      <c r="F156" s="429"/>
      <c r="G156" s="44" t="s">
        <v>26</v>
      </c>
      <c r="H156" s="102"/>
    </row>
    <row r="157" spans="1:8" ht="23.25" customHeight="1">
      <c r="A157" s="518"/>
      <c r="B157" s="428" t="s">
        <v>269</v>
      </c>
      <c r="C157" s="402"/>
      <c r="D157" s="402"/>
      <c r="E157" s="402"/>
      <c r="F157" s="429"/>
      <c r="G157" s="44" t="s">
        <v>26</v>
      </c>
      <c r="H157" s="102"/>
    </row>
    <row r="158" spans="1:8" ht="16.5" customHeight="1">
      <c r="A158" s="397" t="s">
        <v>270</v>
      </c>
      <c r="B158" s="358"/>
      <c r="C158" s="358"/>
      <c r="D158" s="358"/>
      <c r="E158" s="358"/>
      <c r="F158" s="359"/>
      <c r="G158" s="44" t="s">
        <v>26</v>
      </c>
      <c r="H158" s="102"/>
    </row>
    <row r="159" spans="1:8" ht="15.75" customHeight="1">
      <c r="A159" s="397" t="s">
        <v>271</v>
      </c>
      <c r="B159" s="358"/>
      <c r="C159" s="358"/>
      <c r="D159" s="358"/>
      <c r="E159" s="358"/>
      <c r="F159" s="359"/>
      <c r="G159" s="44" t="s">
        <v>26</v>
      </c>
      <c r="H159" s="102"/>
    </row>
    <row r="160" spans="1:8" ht="15.75" customHeight="1">
      <c r="A160" s="397" t="s">
        <v>272</v>
      </c>
      <c r="B160" s="358"/>
      <c r="C160" s="358"/>
      <c r="D160" s="358"/>
      <c r="E160" s="358"/>
      <c r="F160" s="359"/>
      <c r="G160" s="44" t="s">
        <v>26</v>
      </c>
      <c r="H160" s="102"/>
    </row>
    <row r="161" spans="1:8" ht="15.75" customHeight="1">
      <c r="A161" s="397" t="s">
        <v>273</v>
      </c>
      <c r="B161" s="358"/>
      <c r="C161" s="358"/>
      <c r="D161" s="358"/>
      <c r="E161" s="358"/>
      <c r="F161" s="359"/>
      <c r="G161" s="44" t="s">
        <v>26</v>
      </c>
      <c r="H161" s="102">
        <f>H162+H163+H164+H165</f>
        <v>6177.6</v>
      </c>
    </row>
    <row r="162" spans="1:8" ht="17.25" customHeight="1">
      <c r="A162" s="430" t="s">
        <v>24</v>
      </c>
      <c r="B162" s="357" t="s">
        <v>274</v>
      </c>
      <c r="C162" s="358"/>
      <c r="D162" s="358"/>
      <c r="E162" s="358"/>
      <c r="F162" s="359"/>
      <c r="G162" s="44" t="s">
        <v>26</v>
      </c>
      <c r="H162" s="102">
        <v>737.2</v>
      </c>
    </row>
    <row r="163" spans="1:8" ht="15" customHeight="1">
      <c r="A163" s="430"/>
      <c r="B163" s="357" t="s">
        <v>275</v>
      </c>
      <c r="C163" s="358"/>
      <c r="D163" s="358"/>
      <c r="E163" s="358"/>
      <c r="F163" s="359"/>
      <c r="G163" s="44" t="s">
        <v>26</v>
      </c>
      <c r="H163" s="102">
        <v>1922.9</v>
      </c>
    </row>
    <row r="164" spans="1:8" ht="17.25" customHeight="1">
      <c r="A164" s="430"/>
      <c r="B164" s="357" t="s">
        <v>276</v>
      </c>
      <c r="C164" s="358"/>
      <c r="D164" s="358"/>
      <c r="E164" s="358"/>
      <c r="F164" s="359"/>
      <c r="G164" s="44" t="s">
        <v>26</v>
      </c>
      <c r="H164" s="102">
        <v>58.4</v>
      </c>
    </row>
    <row r="165" spans="1:8" ht="16.5" customHeight="1">
      <c r="A165" s="430"/>
      <c r="B165" s="357" t="s">
        <v>277</v>
      </c>
      <c r="C165" s="358"/>
      <c r="D165" s="358"/>
      <c r="E165" s="358"/>
      <c r="F165" s="359"/>
      <c r="G165" s="44" t="s">
        <v>26</v>
      </c>
      <c r="H165" s="102">
        <v>3459.1</v>
      </c>
    </row>
    <row r="166" spans="1:8" ht="65.25" customHeight="1">
      <c r="A166" s="426" t="s">
        <v>278</v>
      </c>
      <c r="B166" s="427"/>
      <c r="C166" s="427"/>
      <c r="D166" s="427"/>
      <c r="E166" s="427"/>
      <c r="F166" s="517"/>
      <c r="G166" s="84" t="s">
        <v>115</v>
      </c>
      <c r="H166" s="189">
        <f>1024.7/(H140-H164)*100</f>
        <v>14.328662919148696</v>
      </c>
    </row>
    <row r="167" spans="1:8" ht="17.25" customHeight="1">
      <c r="A167" s="431" t="s">
        <v>279</v>
      </c>
      <c r="B167" s="287"/>
      <c r="C167" s="287"/>
      <c r="D167" s="287"/>
      <c r="E167" s="287"/>
      <c r="F167" s="432"/>
      <c r="G167" s="44" t="s">
        <v>26</v>
      </c>
      <c r="H167" s="132">
        <v>6953</v>
      </c>
    </row>
    <row r="168" spans="1:8" ht="18.75" customHeight="1">
      <c r="A168" s="274" t="s">
        <v>24</v>
      </c>
      <c r="B168" s="357" t="s">
        <v>280</v>
      </c>
      <c r="C168" s="358"/>
      <c r="D168" s="358"/>
      <c r="E168" s="358"/>
      <c r="F168" s="359"/>
      <c r="G168" s="47" t="s">
        <v>26</v>
      </c>
      <c r="H168" s="102">
        <v>3280.5</v>
      </c>
    </row>
    <row r="169" spans="1:8" ht="17.25" customHeight="1">
      <c r="A169" s="275"/>
      <c r="B169" s="357" t="s">
        <v>281</v>
      </c>
      <c r="C169" s="358"/>
      <c r="D169" s="358"/>
      <c r="E169" s="358"/>
      <c r="F169" s="359"/>
      <c r="G169" s="44" t="s">
        <v>26</v>
      </c>
      <c r="H169" s="102"/>
    </row>
    <row r="170" spans="1:8" ht="16.5" customHeight="1">
      <c r="A170" s="275"/>
      <c r="B170" s="357" t="s">
        <v>282</v>
      </c>
      <c r="C170" s="358"/>
      <c r="D170" s="358"/>
      <c r="E170" s="358"/>
      <c r="F170" s="359"/>
      <c r="G170" s="44" t="s">
        <v>26</v>
      </c>
      <c r="H170" s="102"/>
    </row>
    <row r="171" spans="1:8" ht="18" customHeight="1">
      <c r="A171" s="275"/>
      <c r="B171" s="357" t="s">
        <v>283</v>
      </c>
      <c r="C171" s="358"/>
      <c r="D171" s="358"/>
      <c r="E171" s="358"/>
      <c r="F171" s="359"/>
      <c r="G171" s="44" t="s">
        <v>26</v>
      </c>
      <c r="H171" s="102">
        <v>1189.6</v>
      </c>
    </row>
    <row r="172" spans="1:8" ht="16.5" customHeight="1">
      <c r="A172" s="275"/>
      <c r="B172" s="357" t="s">
        <v>284</v>
      </c>
      <c r="C172" s="358"/>
      <c r="D172" s="358"/>
      <c r="E172" s="358"/>
      <c r="F172" s="359"/>
      <c r="G172" s="44" t="s">
        <v>26</v>
      </c>
      <c r="H172" s="102">
        <v>253.2</v>
      </c>
    </row>
    <row r="173" spans="1:8" ht="26.25" customHeight="1">
      <c r="A173" s="275"/>
      <c r="B173" s="428" t="s">
        <v>285</v>
      </c>
      <c r="C173" s="402"/>
      <c r="D173" s="402"/>
      <c r="E173" s="402"/>
      <c r="F173" s="429"/>
      <c r="G173" s="47" t="s">
        <v>26</v>
      </c>
      <c r="H173" s="102">
        <v>144.3</v>
      </c>
    </row>
    <row r="174" spans="1:8" ht="26.25" customHeight="1">
      <c r="A174" s="275"/>
      <c r="B174" s="515" t="s">
        <v>286</v>
      </c>
      <c r="C174" s="410"/>
      <c r="D174" s="410"/>
      <c r="E174" s="410"/>
      <c r="F174" s="464"/>
      <c r="G174" s="47" t="s">
        <v>26</v>
      </c>
      <c r="H174" s="132">
        <v>1935.7</v>
      </c>
    </row>
    <row r="175" spans="1:8" ht="28.5" customHeight="1">
      <c r="A175" s="331"/>
      <c r="B175" s="514" t="s">
        <v>287</v>
      </c>
      <c r="C175" s="407"/>
      <c r="D175" s="407"/>
      <c r="E175" s="407"/>
      <c r="F175" s="408"/>
      <c r="G175" s="44" t="s">
        <v>26</v>
      </c>
      <c r="H175" s="132">
        <v>1381.7</v>
      </c>
    </row>
    <row r="176" spans="1:8" ht="12.75">
      <c r="A176" s="424" t="s">
        <v>288</v>
      </c>
      <c r="B176" s="425"/>
      <c r="C176" s="425"/>
      <c r="D176" s="425"/>
      <c r="E176" s="425"/>
      <c r="F176" s="425"/>
      <c r="G176" s="146"/>
      <c r="H176" s="147" t="s">
        <v>434</v>
      </c>
    </row>
    <row r="177" spans="1:8" ht="18" customHeight="1">
      <c r="A177" s="397" t="s">
        <v>289</v>
      </c>
      <c r="B177" s="358"/>
      <c r="C177" s="358"/>
      <c r="D177" s="358"/>
      <c r="E177" s="358"/>
      <c r="F177" s="359"/>
      <c r="G177" s="88" t="s">
        <v>290</v>
      </c>
      <c r="H177" s="114">
        <v>12385</v>
      </c>
    </row>
    <row r="178" spans="1:8" ht="20.25" customHeight="1">
      <c r="A178" s="397" t="s">
        <v>291</v>
      </c>
      <c r="B178" s="358"/>
      <c r="C178" s="358"/>
      <c r="D178" s="358"/>
      <c r="E178" s="358"/>
      <c r="F178" s="359"/>
      <c r="G178" s="47" t="s">
        <v>26</v>
      </c>
      <c r="H178" s="102">
        <v>13.7</v>
      </c>
    </row>
    <row r="179" spans="1:8" ht="19.5" customHeight="1">
      <c r="A179" s="426" t="s">
        <v>292</v>
      </c>
      <c r="B179" s="427"/>
      <c r="C179" s="427"/>
      <c r="D179" s="427"/>
      <c r="E179" s="427"/>
      <c r="F179" s="427"/>
      <c r="G179" s="47" t="s">
        <v>26</v>
      </c>
      <c r="H179" s="102">
        <v>75</v>
      </c>
    </row>
    <row r="180" spans="1:8" ht="34.5" customHeight="1">
      <c r="A180" s="426"/>
      <c r="B180" s="427"/>
      <c r="C180" s="427"/>
      <c r="D180" s="427"/>
      <c r="E180" s="427"/>
      <c r="F180" s="427"/>
      <c r="G180" s="128" t="s">
        <v>133</v>
      </c>
      <c r="H180" s="102"/>
    </row>
    <row r="181" spans="1:8" ht="15.75" customHeight="1">
      <c r="A181" s="397" t="s">
        <v>291</v>
      </c>
      <c r="B181" s="358"/>
      <c r="C181" s="358"/>
      <c r="D181" s="358"/>
      <c r="E181" s="358"/>
      <c r="F181" s="359"/>
      <c r="G181" s="88" t="s">
        <v>290</v>
      </c>
      <c r="H181" s="102"/>
    </row>
    <row r="182" spans="1:8" ht="28.5" customHeight="1">
      <c r="A182" s="401" t="s">
        <v>293</v>
      </c>
      <c r="B182" s="402"/>
      <c r="C182" s="402"/>
      <c r="D182" s="402"/>
      <c r="E182" s="402"/>
      <c r="F182" s="402"/>
      <c r="G182" s="88" t="s">
        <v>290</v>
      </c>
      <c r="H182" s="102">
        <v>460</v>
      </c>
    </row>
    <row r="183" spans="1:8" ht="32.25" customHeight="1">
      <c r="A183" s="403" t="s">
        <v>294</v>
      </c>
      <c r="B183" s="404"/>
      <c r="C183" s="404"/>
      <c r="D183" s="404"/>
      <c r="E183" s="404"/>
      <c r="F183" s="405"/>
      <c r="G183" s="120" t="s">
        <v>23</v>
      </c>
      <c r="H183" s="132">
        <v>36</v>
      </c>
    </row>
    <row r="184" spans="1:8" ht="18" customHeight="1">
      <c r="A184" s="338" t="s">
        <v>295</v>
      </c>
      <c r="B184" s="339"/>
      <c r="C184" s="339"/>
      <c r="D184" s="339"/>
      <c r="E184" s="339"/>
      <c r="F184" s="340"/>
      <c r="G184" s="47" t="s">
        <v>26</v>
      </c>
      <c r="H184" s="102">
        <v>0</v>
      </c>
    </row>
    <row r="185" spans="1:8" ht="27" customHeight="1">
      <c r="A185" s="401" t="s">
        <v>296</v>
      </c>
      <c r="B185" s="402"/>
      <c r="C185" s="402"/>
      <c r="D185" s="402"/>
      <c r="E185" s="402"/>
      <c r="F185" s="402"/>
      <c r="G185" s="88" t="s">
        <v>297</v>
      </c>
      <c r="H185" s="102"/>
    </row>
    <row r="186" spans="1:8" ht="27" customHeight="1">
      <c r="A186" s="401" t="s">
        <v>298</v>
      </c>
      <c r="B186" s="402"/>
      <c r="C186" s="402"/>
      <c r="D186" s="402"/>
      <c r="E186" s="402"/>
      <c r="F186" s="402"/>
      <c r="G186" s="47" t="s">
        <v>26</v>
      </c>
      <c r="H186" s="102"/>
    </row>
    <row r="187" spans="1:8" ht="42" customHeight="1">
      <c r="A187" s="403" t="s">
        <v>299</v>
      </c>
      <c r="B187" s="404"/>
      <c r="C187" s="404"/>
      <c r="D187" s="404"/>
      <c r="E187" s="404"/>
      <c r="F187" s="405"/>
      <c r="G187" s="88" t="s">
        <v>115</v>
      </c>
      <c r="H187" s="102"/>
    </row>
    <row r="188" spans="1:8" ht="27" customHeight="1">
      <c r="A188" s="401" t="s">
        <v>300</v>
      </c>
      <c r="B188" s="402"/>
      <c r="C188" s="402"/>
      <c r="D188" s="402"/>
      <c r="E188" s="402"/>
      <c r="F188" s="402"/>
      <c r="G188" s="83" t="s">
        <v>62</v>
      </c>
      <c r="H188" s="102"/>
    </row>
    <row r="189" spans="1:8" ht="37.5" customHeight="1">
      <c r="A189" s="401" t="s">
        <v>301</v>
      </c>
      <c r="B189" s="402"/>
      <c r="C189" s="402"/>
      <c r="D189" s="402"/>
      <c r="E189" s="402"/>
      <c r="F189" s="402"/>
      <c r="G189" s="47" t="s">
        <v>26</v>
      </c>
      <c r="H189" s="102"/>
    </row>
    <row r="190" spans="1:8" ht="18.75" customHeight="1">
      <c r="A190" s="338" t="s">
        <v>302</v>
      </c>
      <c r="B190" s="339"/>
      <c r="C190" s="339"/>
      <c r="D190" s="339"/>
      <c r="E190" s="339"/>
      <c r="F190" s="340"/>
      <c r="G190" s="83" t="s">
        <v>57</v>
      </c>
      <c r="H190" s="102"/>
    </row>
    <row r="191" spans="1:8" ht="25.5" customHeight="1">
      <c r="A191" s="401" t="s">
        <v>303</v>
      </c>
      <c r="B191" s="402"/>
      <c r="C191" s="402"/>
      <c r="D191" s="402"/>
      <c r="E191" s="402"/>
      <c r="F191" s="402"/>
      <c r="G191" s="47" t="s">
        <v>26</v>
      </c>
      <c r="H191" s="102"/>
    </row>
    <row r="192" spans="1:8" ht="24.75" customHeight="1">
      <c r="A192" s="401" t="s">
        <v>304</v>
      </c>
      <c r="B192" s="402"/>
      <c r="C192" s="402"/>
      <c r="D192" s="402"/>
      <c r="E192" s="402"/>
      <c r="F192" s="402"/>
      <c r="G192" s="88"/>
      <c r="H192" s="102"/>
    </row>
    <row r="193" spans="1:8" ht="15" customHeight="1">
      <c r="A193" s="397" t="s">
        <v>305</v>
      </c>
      <c r="B193" s="358"/>
      <c r="C193" s="358"/>
      <c r="D193" s="358"/>
      <c r="E193" s="358"/>
      <c r="F193" s="359"/>
      <c r="G193" s="83" t="s">
        <v>290</v>
      </c>
      <c r="H193" s="102">
        <v>12385</v>
      </c>
    </row>
    <row r="194" spans="1:8" ht="15.75" customHeight="1">
      <c r="A194" s="397" t="s">
        <v>306</v>
      </c>
      <c r="B194" s="358"/>
      <c r="C194" s="358"/>
      <c r="D194" s="358"/>
      <c r="E194" s="358"/>
      <c r="F194" s="359"/>
      <c r="G194" s="47" t="s">
        <v>26</v>
      </c>
      <c r="H194" s="102"/>
    </row>
    <row r="195" spans="1:8" ht="15" customHeight="1">
      <c r="A195" s="397" t="s">
        <v>307</v>
      </c>
      <c r="B195" s="358"/>
      <c r="C195" s="358"/>
      <c r="D195" s="358"/>
      <c r="E195" s="358"/>
      <c r="F195" s="359"/>
      <c r="G195" s="47" t="s">
        <v>26</v>
      </c>
      <c r="H195" s="102"/>
    </row>
    <row r="196" spans="1:8" ht="15" customHeight="1">
      <c r="A196" s="454" t="s">
        <v>308</v>
      </c>
      <c r="B196" s="496"/>
      <c r="C196" s="496"/>
      <c r="D196" s="496"/>
      <c r="E196" s="496"/>
      <c r="F196" s="497"/>
      <c r="G196" s="51" t="s">
        <v>26</v>
      </c>
      <c r="H196" s="108"/>
    </row>
    <row r="197" spans="1:8" ht="15" customHeight="1">
      <c r="A197" s="507" t="s">
        <v>309</v>
      </c>
      <c r="B197" s="508"/>
      <c r="C197" s="508"/>
      <c r="D197" s="508"/>
      <c r="E197" s="508"/>
      <c r="F197" s="509"/>
      <c r="G197" s="148"/>
      <c r="H197" s="147" t="s">
        <v>434</v>
      </c>
    </row>
    <row r="198" spans="1:8" ht="16.5" customHeight="1">
      <c r="A198" s="397" t="s">
        <v>87</v>
      </c>
      <c r="B198" s="358"/>
      <c r="C198" s="358"/>
      <c r="D198" s="358"/>
      <c r="E198" s="358"/>
      <c r="F198" s="359"/>
      <c r="G198" s="88" t="s">
        <v>57</v>
      </c>
      <c r="H198" s="102">
        <v>0</v>
      </c>
    </row>
    <row r="199" spans="1:8" ht="14.25" customHeight="1">
      <c r="A199" s="200"/>
      <c r="B199" s="490" t="s">
        <v>310</v>
      </c>
      <c r="C199" s="491"/>
      <c r="D199" s="491"/>
      <c r="E199" s="491"/>
      <c r="F199" s="492"/>
      <c r="G199" s="505"/>
      <c r="H199" s="506"/>
    </row>
    <row r="200" spans="1:8" ht="15.75" customHeight="1">
      <c r="A200" s="200"/>
      <c r="B200" s="490"/>
      <c r="C200" s="491"/>
      <c r="D200" s="491"/>
      <c r="E200" s="491"/>
      <c r="F200" s="492"/>
      <c r="G200" s="504"/>
      <c r="H200" s="486"/>
    </row>
    <row r="201" spans="1:8" ht="15" customHeight="1">
      <c r="A201" s="415"/>
      <c r="B201" s="493"/>
      <c r="C201" s="494"/>
      <c r="D201" s="494"/>
      <c r="E201" s="494"/>
      <c r="F201" s="495"/>
      <c r="G201" s="504"/>
      <c r="H201" s="486"/>
    </row>
    <row r="202" spans="1:8" ht="18" customHeight="1">
      <c r="A202" s="149" t="s">
        <v>311</v>
      </c>
      <c r="B202" s="150"/>
      <c r="C202" s="150"/>
      <c r="D202" s="150"/>
      <c r="E202" s="150"/>
      <c r="F202" s="150"/>
      <c r="G202" s="88" t="s">
        <v>57</v>
      </c>
      <c r="H202" s="102"/>
    </row>
    <row r="203" spans="1:8" ht="17.25" customHeight="1">
      <c r="A203" s="401" t="s">
        <v>312</v>
      </c>
      <c r="B203" s="402"/>
      <c r="C203" s="402"/>
      <c r="D203" s="402"/>
      <c r="E203" s="402"/>
      <c r="F203" s="402"/>
      <c r="G203" s="88" t="s">
        <v>23</v>
      </c>
      <c r="H203" s="102">
        <v>37</v>
      </c>
    </row>
    <row r="204" spans="1:8" ht="26.25" customHeight="1">
      <c r="A204" s="401" t="s">
        <v>313</v>
      </c>
      <c r="B204" s="402"/>
      <c r="C204" s="402"/>
      <c r="D204" s="402"/>
      <c r="E204" s="402"/>
      <c r="F204" s="402"/>
      <c r="G204" s="47" t="s">
        <v>26</v>
      </c>
      <c r="H204" s="102">
        <v>0</v>
      </c>
    </row>
    <row r="205" spans="1:8" ht="38.25" customHeight="1">
      <c r="A205" s="401" t="s">
        <v>314</v>
      </c>
      <c r="B205" s="402"/>
      <c r="C205" s="402"/>
      <c r="D205" s="402"/>
      <c r="E205" s="402"/>
      <c r="F205" s="402"/>
      <c r="G205" s="47" t="s">
        <v>115</v>
      </c>
      <c r="H205" s="102"/>
    </row>
    <row r="206" spans="1:8" ht="25.5" customHeight="1">
      <c r="A206" s="401" t="s">
        <v>315</v>
      </c>
      <c r="B206" s="402"/>
      <c r="C206" s="402"/>
      <c r="D206" s="402"/>
      <c r="E206" s="402"/>
      <c r="F206" s="402"/>
      <c r="G206" s="47" t="s">
        <v>26</v>
      </c>
      <c r="H206" s="102"/>
    </row>
    <row r="207" spans="1:8" ht="37.5" customHeight="1">
      <c r="A207" s="383" t="s">
        <v>316</v>
      </c>
      <c r="B207" s="384"/>
      <c r="C207" s="384"/>
      <c r="D207" s="384"/>
      <c r="E207" s="384"/>
      <c r="F207" s="384"/>
      <c r="G207" s="83" t="s">
        <v>115</v>
      </c>
      <c r="H207" s="114"/>
    </row>
    <row r="208" spans="1:8" ht="26.25" customHeight="1">
      <c r="A208" s="338" t="s">
        <v>317</v>
      </c>
      <c r="B208" s="339"/>
      <c r="C208" s="339"/>
      <c r="D208" s="339"/>
      <c r="E208" s="339"/>
      <c r="F208" s="340"/>
      <c r="G208" s="83" t="s">
        <v>23</v>
      </c>
      <c r="H208" s="114"/>
    </row>
    <row r="209" spans="1:8" ht="37.5" customHeight="1">
      <c r="A209" s="401" t="s">
        <v>318</v>
      </c>
      <c r="B209" s="402"/>
      <c r="C209" s="402"/>
      <c r="D209" s="402"/>
      <c r="E209" s="402"/>
      <c r="F209" s="402"/>
      <c r="G209" s="83" t="s">
        <v>57</v>
      </c>
      <c r="H209" s="102"/>
    </row>
    <row r="210" spans="1:8" ht="51.75" customHeight="1">
      <c r="A210" s="401" t="s">
        <v>319</v>
      </c>
      <c r="B210" s="402"/>
      <c r="C210" s="402"/>
      <c r="D210" s="402"/>
      <c r="E210" s="402"/>
      <c r="F210" s="402"/>
      <c r="G210" s="83" t="s">
        <v>115</v>
      </c>
      <c r="H210" s="102"/>
    </row>
    <row r="211" spans="1:8" ht="17.25" customHeight="1">
      <c r="A211" s="326" t="s">
        <v>320</v>
      </c>
      <c r="B211" s="319"/>
      <c r="C211" s="319"/>
      <c r="D211" s="319"/>
      <c r="E211" s="319"/>
      <c r="F211" s="320"/>
      <c r="G211" s="83" t="s">
        <v>57</v>
      </c>
      <c r="H211" s="102">
        <v>1</v>
      </c>
    </row>
    <row r="212" spans="1:8" ht="16.5" customHeight="1">
      <c r="A212" s="454"/>
      <c r="B212" s="487" t="s">
        <v>310</v>
      </c>
      <c r="C212" s="488"/>
      <c r="D212" s="488"/>
      <c r="E212" s="488"/>
      <c r="F212" s="489"/>
      <c r="G212" s="485" t="s">
        <v>451</v>
      </c>
      <c r="H212" s="486"/>
    </row>
    <row r="213" spans="1:8" ht="15.75" customHeight="1">
      <c r="A213" s="200"/>
      <c r="B213" s="490"/>
      <c r="C213" s="491"/>
      <c r="D213" s="491"/>
      <c r="E213" s="491"/>
      <c r="F213" s="492"/>
      <c r="G213" s="485"/>
      <c r="H213" s="486"/>
    </row>
    <row r="214" spans="1:8" ht="15" customHeight="1">
      <c r="A214" s="415"/>
      <c r="B214" s="493"/>
      <c r="C214" s="494"/>
      <c r="D214" s="494"/>
      <c r="E214" s="494"/>
      <c r="F214" s="495"/>
      <c r="G214" s="485"/>
      <c r="H214" s="486"/>
    </row>
    <row r="215" spans="1:8" ht="18" customHeight="1">
      <c r="A215" s="338" t="s">
        <v>97</v>
      </c>
      <c r="B215" s="339"/>
      <c r="C215" s="339"/>
      <c r="D215" s="339"/>
      <c r="E215" s="339"/>
      <c r="F215" s="340"/>
      <c r="G215" s="140" t="s">
        <v>23</v>
      </c>
      <c r="H215" s="132">
        <v>42</v>
      </c>
    </row>
    <row r="216" spans="1:8" ht="17.25" customHeight="1">
      <c r="A216" s="326" t="s">
        <v>98</v>
      </c>
      <c r="B216" s="319"/>
      <c r="C216" s="319"/>
      <c r="D216" s="319"/>
      <c r="E216" s="319"/>
      <c r="F216" s="320"/>
      <c r="G216" s="47" t="s">
        <v>26</v>
      </c>
      <c r="H216" s="102">
        <v>14</v>
      </c>
    </row>
    <row r="217" spans="1:8" ht="31.5" customHeight="1">
      <c r="A217" s="403" t="s">
        <v>99</v>
      </c>
      <c r="B217" s="404"/>
      <c r="C217" s="404"/>
      <c r="D217" s="404"/>
      <c r="E217" s="404"/>
      <c r="F217" s="405"/>
      <c r="G217" s="47" t="s">
        <v>26</v>
      </c>
      <c r="H217" s="102">
        <v>8</v>
      </c>
    </row>
    <row r="218" spans="1:8" ht="40.5" customHeight="1">
      <c r="A218" s="401" t="s">
        <v>321</v>
      </c>
      <c r="B218" s="402"/>
      <c r="C218" s="402"/>
      <c r="D218" s="402"/>
      <c r="E218" s="402"/>
      <c r="F218" s="402"/>
      <c r="G218" s="83" t="s">
        <v>57</v>
      </c>
      <c r="H218" s="102"/>
    </row>
    <row r="219" spans="1:8" ht="52.5" customHeight="1">
      <c r="A219" s="401" t="s">
        <v>322</v>
      </c>
      <c r="B219" s="402"/>
      <c r="C219" s="402"/>
      <c r="D219" s="402"/>
      <c r="E219" s="402"/>
      <c r="F219" s="402"/>
      <c r="G219" s="83" t="s">
        <v>115</v>
      </c>
      <c r="H219" s="102"/>
    </row>
    <row r="220" spans="1:8" ht="27.75" customHeight="1">
      <c r="A220" s="516" t="s">
        <v>323</v>
      </c>
      <c r="B220" s="279"/>
      <c r="C220" s="279"/>
      <c r="D220" s="279"/>
      <c r="E220" s="279"/>
      <c r="F220" s="279"/>
      <c r="G220" s="151" t="s">
        <v>57</v>
      </c>
      <c r="H220" s="108"/>
    </row>
    <row r="221" spans="1:8" ht="12.75">
      <c r="A221" s="152" t="s">
        <v>324</v>
      </c>
      <c r="B221" s="153"/>
      <c r="C221" s="153"/>
      <c r="D221" s="153"/>
      <c r="E221" s="153"/>
      <c r="F221" s="153"/>
      <c r="G221" s="154"/>
      <c r="H221" s="155" t="s">
        <v>434</v>
      </c>
    </row>
    <row r="222" spans="1:8" ht="15.75" customHeight="1">
      <c r="A222" s="149" t="s">
        <v>325</v>
      </c>
      <c r="B222" s="150"/>
      <c r="C222" s="150"/>
      <c r="D222" s="150"/>
      <c r="E222" s="150"/>
      <c r="F222" s="150"/>
      <c r="G222" s="88" t="s">
        <v>57</v>
      </c>
      <c r="H222" s="102">
        <v>2</v>
      </c>
    </row>
    <row r="223" spans="1:8" ht="16.5" customHeight="1">
      <c r="A223" s="454"/>
      <c r="B223" s="487" t="s">
        <v>310</v>
      </c>
      <c r="C223" s="488"/>
      <c r="D223" s="488"/>
      <c r="E223" s="488"/>
      <c r="F223" s="489"/>
      <c r="G223" s="504" t="s">
        <v>452</v>
      </c>
      <c r="H223" s="486"/>
    </row>
    <row r="224" spans="1:8" ht="15.75" customHeight="1">
      <c r="A224" s="200"/>
      <c r="B224" s="490"/>
      <c r="C224" s="491"/>
      <c r="D224" s="491"/>
      <c r="E224" s="491"/>
      <c r="F224" s="492"/>
      <c r="G224" s="504" t="s">
        <v>453</v>
      </c>
      <c r="H224" s="486"/>
    </row>
    <row r="225" spans="1:8" ht="15.75" customHeight="1">
      <c r="A225" s="415"/>
      <c r="B225" s="493"/>
      <c r="C225" s="494"/>
      <c r="D225" s="494"/>
      <c r="E225" s="494"/>
      <c r="F225" s="495"/>
      <c r="G225" s="504"/>
      <c r="H225" s="486"/>
    </row>
    <row r="226" spans="1:8" ht="18" customHeight="1">
      <c r="A226" s="397" t="s">
        <v>326</v>
      </c>
      <c r="B226" s="358"/>
      <c r="C226" s="358"/>
      <c r="D226" s="358"/>
      <c r="E226" s="358"/>
      <c r="F226" s="359"/>
      <c r="G226" s="88" t="s">
        <v>23</v>
      </c>
      <c r="H226" s="102"/>
    </row>
    <row r="227" spans="1:8" ht="15.75" customHeight="1">
      <c r="A227" s="397" t="s">
        <v>327</v>
      </c>
      <c r="B227" s="358"/>
      <c r="C227" s="358"/>
      <c r="D227" s="358"/>
      <c r="E227" s="358"/>
      <c r="F227" s="359"/>
      <c r="G227" s="47" t="s">
        <v>26</v>
      </c>
      <c r="H227" s="108">
        <v>2</v>
      </c>
    </row>
    <row r="228" spans="1:8" ht="12.75">
      <c r="A228" s="109" t="s">
        <v>328</v>
      </c>
      <c r="B228" s="110"/>
      <c r="C228" s="110"/>
      <c r="D228" s="110"/>
      <c r="E228" s="110"/>
      <c r="F228" s="110"/>
      <c r="G228" s="127"/>
      <c r="H228" s="155" t="s">
        <v>434</v>
      </c>
    </row>
    <row r="229" spans="1:8" ht="15.75" customHeight="1">
      <c r="A229" s="453" t="s">
        <v>105</v>
      </c>
      <c r="B229" s="438"/>
      <c r="C229" s="438"/>
      <c r="D229" s="438"/>
      <c r="E229" s="438"/>
      <c r="F229" s="438"/>
      <c r="G229" s="88" t="s">
        <v>57</v>
      </c>
      <c r="H229" s="114">
        <v>3</v>
      </c>
    </row>
    <row r="230" spans="1:8" ht="15" customHeight="1">
      <c r="A230" s="200"/>
      <c r="B230" s="490" t="s">
        <v>310</v>
      </c>
      <c r="C230" s="491"/>
      <c r="D230" s="491"/>
      <c r="E230" s="491"/>
      <c r="F230" s="492"/>
      <c r="G230" s="505" t="s">
        <v>454</v>
      </c>
      <c r="H230" s="506"/>
    </row>
    <row r="231" spans="1:8" ht="15" customHeight="1">
      <c r="A231" s="200"/>
      <c r="B231" s="490"/>
      <c r="C231" s="491"/>
      <c r="D231" s="491"/>
      <c r="E231" s="491"/>
      <c r="F231" s="492"/>
      <c r="G231" s="183" t="s">
        <v>456</v>
      </c>
      <c r="H231" s="132"/>
    </row>
    <row r="232" spans="1:8" ht="15.75" customHeight="1">
      <c r="A232" s="415"/>
      <c r="B232" s="493"/>
      <c r="C232" s="494"/>
      <c r="D232" s="494"/>
      <c r="E232" s="494"/>
      <c r="F232" s="495"/>
      <c r="G232" s="504" t="s">
        <v>455</v>
      </c>
      <c r="H232" s="486"/>
    </row>
    <row r="233" spans="1:8" ht="17.25" customHeight="1">
      <c r="A233" s="414" t="s">
        <v>329</v>
      </c>
      <c r="B233" s="404"/>
      <c r="C233" s="404"/>
      <c r="D233" s="404"/>
      <c r="E233" s="404"/>
      <c r="F233" s="405"/>
      <c r="G233" s="88" t="s">
        <v>23</v>
      </c>
      <c r="H233" s="102">
        <v>6</v>
      </c>
    </row>
    <row r="234" spans="1:8" ht="15.75" customHeight="1">
      <c r="A234" s="326" t="s">
        <v>330</v>
      </c>
      <c r="B234" s="319"/>
      <c r="C234" s="319"/>
      <c r="D234" s="319"/>
      <c r="E234" s="319"/>
      <c r="F234" s="320"/>
      <c r="G234" s="156" t="s">
        <v>57</v>
      </c>
      <c r="H234" s="102">
        <v>2</v>
      </c>
    </row>
    <row r="235" spans="1:8" ht="15.75" customHeight="1">
      <c r="A235" s="326" t="s">
        <v>331</v>
      </c>
      <c r="B235" s="319"/>
      <c r="C235" s="319"/>
      <c r="D235" s="319"/>
      <c r="E235" s="319"/>
      <c r="F235" s="320"/>
      <c r="G235" s="47" t="s">
        <v>26</v>
      </c>
      <c r="H235" s="102">
        <v>2</v>
      </c>
    </row>
    <row r="236" spans="1:8" ht="16.5" customHeight="1">
      <c r="A236" s="403" t="s">
        <v>332</v>
      </c>
      <c r="B236" s="404"/>
      <c r="C236" s="404"/>
      <c r="D236" s="404"/>
      <c r="E236" s="404"/>
      <c r="F236" s="405"/>
      <c r="G236" s="156" t="s">
        <v>57</v>
      </c>
      <c r="H236" s="102">
        <v>0</v>
      </c>
    </row>
    <row r="237" spans="1:8" ht="14.25" customHeight="1">
      <c r="A237" s="422"/>
      <c r="B237" s="416" t="s">
        <v>310</v>
      </c>
      <c r="C237" s="417"/>
      <c r="D237" s="417"/>
      <c r="E237" s="417"/>
      <c r="F237" s="418"/>
      <c r="G237" s="513"/>
      <c r="H237" s="486"/>
    </row>
    <row r="238" spans="1:8" ht="15" customHeight="1">
      <c r="A238" s="423"/>
      <c r="B238" s="419"/>
      <c r="C238" s="420"/>
      <c r="D238" s="420"/>
      <c r="E238" s="420"/>
      <c r="F238" s="421"/>
      <c r="G238" s="513"/>
      <c r="H238" s="486"/>
    </row>
    <row r="239" spans="1:8" ht="25.5" customHeight="1">
      <c r="A239" s="401" t="s">
        <v>333</v>
      </c>
      <c r="B239" s="402"/>
      <c r="C239" s="402"/>
      <c r="D239" s="402"/>
      <c r="E239" s="402"/>
      <c r="F239" s="402"/>
      <c r="G239" s="156" t="s">
        <v>23</v>
      </c>
      <c r="H239" s="102"/>
    </row>
    <row r="240" spans="1:8" ht="15.75" customHeight="1">
      <c r="A240" s="326" t="s">
        <v>94</v>
      </c>
      <c r="B240" s="319"/>
      <c r="C240" s="319"/>
      <c r="D240" s="319"/>
      <c r="E240" s="319"/>
      <c r="F240" s="320"/>
      <c r="G240" s="47" t="s">
        <v>26</v>
      </c>
      <c r="H240" s="102"/>
    </row>
    <row r="241" spans="1:8" ht="12.75">
      <c r="A241" s="109" t="s">
        <v>334</v>
      </c>
      <c r="B241" s="110"/>
      <c r="C241" s="110"/>
      <c r="D241" s="110"/>
      <c r="E241" s="110"/>
      <c r="F241" s="110"/>
      <c r="G241" s="127"/>
      <c r="H241" s="155" t="s">
        <v>434</v>
      </c>
    </row>
    <row r="242" spans="1:8" ht="15.75" customHeight="1">
      <c r="A242" s="397" t="s">
        <v>335</v>
      </c>
      <c r="B242" s="358"/>
      <c r="C242" s="358"/>
      <c r="D242" s="358"/>
      <c r="E242" s="358"/>
      <c r="F242" s="359"/>
      <c r="G242" s="88" t="s">
        <v>57</v>
      </c>
      <c r="H242" s="102">
        <v>0</v>
      </c>
    </row>
    <row r="243" spans="1:8" ht="15" customHeight="1">
      <c r="A243" s="430" t="s">
        <v>24</v>
      </c>
      <c r="B243" s="357" t="s">
        <v>336</v>
      </c>
      <c r="C243" s="358"/>
      <c r="D243" s="358"/>
      <c r="E243" s="358"/>
      <c r="F243" s="359"/>
      <c r="G243" s="47" t="s">
        <v>26</v>
      </c>
      <c r="H243" s="102"/>
    </row>
    <row r="244" spans="1:8" ht="15" customHeight="1">
      <c r="A244" s="430"/>
      <c r="B244" s="357" t="s">
        <v>85</v>
      </c>
      <c r="C244" s="358"/>
      <c r="D244" s="358"/>
      <c r="E244" s="358"/>
      <c r="F244" s="359"/>
      <c r="G244" s="47" t="s">
        <v>26</v>
      </c>
      <c r="H244" s="102"/>
    </row>
    <row r="245" spans="1:8" ht="15.75" customHeight="1">
      <c r="A245" s="430"/>
      <c r="B245" s="357" t="s">
        <v>86</v>
      </c>
      <c r="C245" s="358"/>
      <c r="D245" s="358"/>
      <c r="E245" s="358"/>
      <c r="F245" s="359"/>
      <c r="G245" s="47" t="s">
        <v>26</v>
      </c>
      <c r="H245" s="102"/>
    </row>
    <row r="246" spans="1:8" ht="15" customHeight="1">
      <c r="A246" s="430"/>
      <c r="B246" s="357" t="s">
        <v>337</v>
      </c>
      <c r="C246" s="358"/>
      <c r="D246" s="358"/>
      <c r="E246" s="358"/>
      <c r="F246" s="359"/>
      <c r="G246" s="47" t="s">
        <v>26</v>
      </c>
      <c r="H246" s="102"/>
    </row>
    <row r="247" spans="1:8" ht="24.75" customHeight="1">
      <c r="A247" s="383" t="s">
        <v>338</v>
      </c>
      <c r="B247" s="384"/>
      <c r="C247" s="384"/>
      <c r="D247" s="384"/>
      <c r="E247" s="384"/>
      <c r="F247" s="384"/>
      <c r="G247" s="83" t="s">
        <v>23</v>
      </c>
      <c r="H247" s="114"/>
    </row>
    <row r="248" spans="1:8" ht="26.25" customHeight="1">
      <c r="A248" s="383" t="s">
        <v>339</v>
      </c>
      <c r="B248" s="384"/>
      <c r="C248" s="384"/>
      <c r="D248" s="384"/>
      <c r="E248" s="384"/>
      <c r="F248" s="384"/>
      <c r="G248" s="47" t="s">
        <v>115</v>
      </c>
      <c r="H248" s="114"/>
    </row>
    <row r="249" spans="1:8" ht="25.5" customHeight="1">
      <c r="A249" s="401" t="s">
        <v>340</v>
      </c>
      <c r="B249" s="402"/>
      <c r="C249" s="402"/>
      <c r="D249" s="402"/>
      <c r="E249" s="402"/>
      <c r="F249" s="402"/>
      <c r="G249" s="47" t="s">
        <v>26</v>
      </c>
      <c r="H249" s="102"/>
    </row>
    <row r="250" spans="1:8" ht="15.75" customHeight="1">
      <c r="A250" s="326" t="s">
        <v>90</v>
      </c>
      <c r="B250" s="319"/>
      <c r="C250" s="319"/>
      <c r="D250" s="319"/>
      <c r="E250" s="319"/>
      <c r="F250" s="320"/>
      <c r="G250" s="83" t="s">
        <v>57</v>
      </c>
      <c r="H250" s="102"/>
    </row>
    <row r="251" spans="1:8" ht="24.75" customHeight="1">
      <c r="A251" s="401" t="s">
        <v>91</v>
      </c>
      <c r="B251" s="402"/>
      <c r="C251" s="402"/>
      <c r="D251" s="402"/>
      <c r="E251" s="402"/>
      <c r="F251" s="402"/>
      <c r="G251" s="83" t="s">
        <v>23</v>
      </c>
      <c r="H251" s="102"/>
    </row>
    <row r="252" spans="1:8" ht="12.75">
      <c r="A252" s="451" t="s">
        <v>344</v>
      </c>
      <c r="B252" s="425"/>
      <c r="C252" s="425"/>
      <c r="D252" s="425"/>
      <c r="E252" s="425"/>
      <c r="F252" s="452"/>
      <c r="G252" s="157"/>
      <c r="H252" s="158" t="s">
        <v>435</v>
      </c>
    </row>
    <row r="253" spans="1:8" ht="12.75">
      <c r="A253" s="413" t="s">
        <v>345</v>
      </c>
      <c r="B253" s="319"/>
      <c r="C253" s="319"/>
      <c r="D253" s="319"/>
      <c r="E253" s="319"/>
      <c r="F253" s="320"/>
      <c r="G253" s="84"/>
      <c r="H253" s="66" t="s">
        <v>224</v>
      </c>
    </row>
    <row r="254" spans="1:8" ht="15.75" customHeight="1">
      <c r="A254" s="450" t="s">
        <v>112</v>
      </c>
      <c r="B254" s="339"/>
      <c r="C254" s="339"/>
      <c r="D254" s="339"/>
      <c r="E254" s="339"/>
      <c r="F254" s="339"/>
      <c r="G254" s="88" t="s">
        <v>346</v>
      </c>
      <c r="H254" s="102">
        <v>16500</v>
      </c>
    </row>
    <row r="255" spans="1:8" ht="26.25" customHeight="1">
      <c r="A255" s="450" t="s">
        <v>347</v>
      </c>
      <c r="B255" s="339"/>
      <c r="C255" s="339"/>
      <c r="D255" s="339"/>
      <c r="E255" s="339"/>
      <c r="F255" s="339"/>
      <c r="G255" s="47" t="s">
        <v>26</v>
      </c>
      <c r="H255" s="102"/>
    </row>
    <row r="256" spans="1:8" ht="26.25" customHeight="1">
      <c r="A256" s="338" t="s">
        <v>348</v>
      </c>
      <c r="B256" s="339"/>
      <c r="C256" s="339"/>
      <c r="D256" s="339"/>
      <c r="E256" s="339"/>
      <c r="F256" s="339"/>
      <c r="G256" s="47" t="s">
        <v>26</v>
      </c>
      <c r="H256" s="102"/>
    </row>
    <row r="257" spans="1:8" ht="12.75">
      <c r="A257" s="413" t="s">
        <v>349</v>
      </c>
      <c r="B257" s="319"/>
      <c r="C257" s="319"/>
      <c r="D257" s="319"/>
      <c r="E257" s="319"/>
      <c r="F257" s="320"/>
      <c r="G257" s="84"/>
      <c r="H257" s="66" t="s">
        <v>224</v>
      </c>
    </row>
    <row r="258" spans="1:8" ht="15.75" customHeight="1">
      <c r="A258" s="55" t="s">
        <v>350</v>
      </c>
      <c r="B258" s="70"/>
      <c r="C258" s="70"/>
      <c r="D258" s="70"/>
      <c r="E258" s="70"/>
      <c r="F258" s="70"/>
      <c r="G258" s="47" t="s">
        <v>26</v>
      </c>
      <c r="H258" s="102">
        <v>0</v>
      </c>
    </row>
    <row r="259" spans="1:8" ht="25.5" customHeight="1">
      <c r="A259" s="338" t="s">
        <v>351</v>
      </c>
      <c r="B259" s="339"/>
      <c r="C259" s="339"/>
      <c r="D259" s="339"/>
      <c r="E259" s="339"/>
      <c r="F259" s="339"/>
      <c r="G259" s="47" t="s">
        <v>26</v>
      </c>
      <c r="H259" s="102"/>
    </row>
    <row r="260" spans="1:8" ht="26.25" customHeight="1">
      <c r="A260" s="322" t="s">
        <v>352</v>
      </c>
      <c r="B260" s="323"/>
      <c r="C260" s="323"/>
      <c r="D260" s="323"/>
      <c r="E260" s="323"/>
      <c r="F260" s="323"/>
      <c r="G260" s="44" t="s">
        <v>26</v>
      </c>
      <c r="H260" s="132"/>
    </row>
    <row r="261" spans="1:8" ht="12.75">
      <c r="A261" s="413" t="s">
        <v>353</v>
      </c>
      <c r="B261" s="319"/>
      <c r="C261" s="319"/>
      <c r="D261" s="319"/>
      <c r="E261" s="319"/>
      <c r="F261" s="320"/>
      <c r="G261" s="84"/>
      <c r="H261" s="66" t="s">
        <v>224</v>
      </c>
    </row>
    <row r="262" spans="1:8" ht="17.25" customHeight="1">
      <c r="A262" s="326" t="s">
        <v>109</v>
      </c>
      <c r="B262" s="319"/>
      <c r="C262" s="319"/>
      <c r="D262" s="319"/>
      <c r="E262" s="319"/>
      <c r="F262" s="320"/>
      <c r="G262" s="47" t="s">
        <v>26</v>
      </c>
      <c r="H262" s="102">
        <v>19237</v>
      </c>
    </row>
    <row r="263" spans="1:8" ht="25.5" customHeight="1">
      <c r="A263" s="338" t="s">
        <v>354</v>
      </c>
      <c r="B263" s="339"/>
      <c r="C263" s="339"/>
      <c r="D263" s="339"/>
      <c r="E263" s="339"/>
      <c r="F263" s="339"/>
      <c r="G263" s="47" t="s">
        <v>26</v>
      </c>
      <c r="H263" s="102"/>
    </row>
    <row r="264" spans="1:8" ht="27.75" customHeight="1">
      <c r="A264" s="338" t="s">
        <v>355</v>
      </c>
      <c r="B264" s="339"/>
      <c r="C264" s="339"/>
      <c r="D264" s="339"/>
      <c r="E264" s="339"/>
      <c r="F264" s="340"/>
      <c r="G264" s="47" t="s">
        <v>26</v>
      </c>
      <c r="H264" s="102"/>
    </row>
    <row r="265" spans="1:8" ht="17.25" customHeight="1">
      <c r="A265" s="326" t="s">
        <v>356</v>
      </c>
      <c r="B265" s="319"/>
      <c r="C265" s="319"/>
      <c r="D265" s="319"/>
      <c r="E265" s="319"/>
      <c r="F265" s="320"/>
      <c r="G265" s="47" t="s">
        <v>26</v>
      </c>
      <c r="H265" s="102"/>
    </row>
    <row r="266" spans="1:8" ht="15.75" customHeight="1">
      <c r="A266" s="55" t="s">
        <v>357</v>
      </c>
      <c r="B266" s="70"/>
      <c r="C266" s="70"/>
      <c r="D266" s="70"/>
      <c r="E266" s="70"/>
      <c r="F266" s="70"/>
      <c r="G266" s="47" t="s">
        <v>26</v>
      </c>
      <c r="H266" s="102">
        <v>348</v>
      </c>
    </row>
    <row r="267" spans="1:8" ht="12.75">
      <c r="A267" s="413" t="s">
        <v>358</v>
      </c>
      <c r="B267" s="319"/>
      <c r="C267" s="319"/>
      <c r="D267" s="319"/>
      <c r="E267" s="319"/>
      <c r="F267" s="320"/>
      <c r="G267" s="84"/>
      <c r="H267" s="66" t="s">
        <v>224</v>
      </c>
    </row>
    <row r="268" spans="1:8" ht="18" customHeight="1">
      <c r="A268" s="326" t="s">
        <v>359</v>
      </c>
      <c r="B268" s="319"/>
      <c r="C268" s="319"/>
      <c r="D268" s="319"/>
      <c r="E268" s="319"/>
      <c r="F268" s="320"/>
      <c r="G268" s="83" t="s">
        <v>57</v>
      </c>
      <c r="H268" s="102">
        <v>0</v>
      </c>
    </row>
    <row r="269" spans="1:8" ht="18" customHeight="1">
      <c r="A269" s="142" t="s">
        <v>360</v>
      </c>
      <c r="B269" s="143"/>
      <c r="C269" s="143"/>
      <c r="D269" s="143"/>
      <c r="E269" s="143"/>
      <c r="F269" s="143"/>
      <c r="G269" s="51" t="s">
        <v>26</v>
      </c>
      <c r="H269" s="108"/>
    </row>
    <row r="270" spans="1:8" ht="12.75">
      <c r="A270" s="411" t="s">
        <v>361</v>
      </c>
      <c r="B270" s="412"/>
      <c r="C270" s="412"/>
      <c r="D270" s="412"/>
      <c r="E270" s="412"/>
      <c r="F270" s="412"/>
      <c r="G270" s="154"/>
      <c r="H270" s="159" t="s">
        <v>434</v>
      </c>
    </row>
    <row r="271" spans="1:8" ht="26.25" customHeight="1">
      <c r="A271" s="401" t="s">
        <v>362</v>
      </c>
      <c r="B271" s="402"/>
      <c r="C271" s="402"/>
      <c r="D271" s="402"/>
      <c r="E271" s="402"/>
      <c r="F271" s="402"/>
      <c r="G271" s="88" t="s">
        <v>20</v>
      </c>
      <c r="H271" s="102">
        <v>17.3</v>
      </c>
    </row>
    <row r="272" spans="1:8" ht="15" customHeight="1">
      <c r="A272" s="326" t="s">
        <v>363</v>
      </c>
      <c r="B272" s="319"/>
      <c r="C272" s="319"/>
      <c r="D272" s="319"/>
      <c r="E272" s="319"/>
      <c r="F272" s="320"/>
      <c r="G272" s="47" t="s">
        <v>26</v>
      </c>
      <c r="H272" s="102">
        <v>5.81</v>
      </c>
    </row>
    <row r="273" spans="1:8" ht="30" customHeight="1">
      <c r="A273" s="403" t="s">
        <v>364</v>
      </c>
      <c r="B273" s="404"/>
      <c r="C273" s="404"/>
      <c r="D273" s="404"/>
      <c r="E273" s="404"/>
      <c r="F273" s="405"/>
      <c r="G273" s="47" t="s">
        <v>26</v>
      </c>
      <c r="H273" s="102"/>
    </row>
    <row r="274" spans="1:8" ht="49.5" customHeight="1">
      <c r="A274" s="409" t="s">
        <v>365</v>
      </c>
      <c r="B274" s="410"/>
      <c r="C274" s="410"/>
      <c r="D274" s="410"/>
      <c r="E274" s="410"/>
      <c r="F274" s="410"/>
      <c r="G274" s="120" t="s">
        <v>115</v>
      </c>
      <c r="H274" s="132"/>
    </row>
    <row r="275" spans="1:8" ht="39.75" customHeight="1">
      <c r="A275" s="401" t="s">
        <v>366</v>
      </c>
      <c r="B275" s="402"/>
      <c r="C275" s="402"/>
      <c r="D275" s="402"/>
      <c r="E275" s="402"/>
      <c r="F275" s="402"/>
      <c r="G275" s="88" t="s">
        <v>57</v>
      </c>
      <c r="H275" s="102">
        <v>1</v>
      </c>
    </row>
    <row r="276" spans="1:8" ht="28.5" customHeight="1">
      <c r="A276" s="403" t="s">
        <v>430</v>
      </c>
      <c r="B276" s="404"/>
      <c r="C276" s="404"/>
      <c r="D276" s="404"/>
      <c r="E276" s="404"/>
      <c r="F276" s="405"/>
      <c r="G276" s="156" t="s">
        <v>371</v>
      </c>
      <c r="H276" s="102" t="s">
        <v>457</v>
      </c>
    </row>
    <row r="277" spans="1:8" ht="16.5" customHeight="1">
      <c r="A277" s="397" t="s">
        <v>367</v>
      </c>
      <c r="B277" s="358"/>
      <c r="C277" s="358"/>
      <c r="D277" s="358"/>
      <c r="E277" s="358"/>
      <c r="F277" s="359"/>
      <c r="G277" s="88"/>
      <c r="H277" s="102"/>
    </row>
    <row r="278" spans="1:8" ht="17.25" customHeight="1">
      <c r="A278" s="397" t="s">
        <v>368</v>
      </c>
      <c r="B278" s="358"/>
      <c r="C278" s="358"/>
      <c r="D278" s="358"/>
      <c r="E278" s="358"/>
      <c r="F278" s="359"/>
      <c r="G278" s="156" t="s">
        <v>57</v>
      </c>
      <c r="H278" s="102"/>
    </row>
    <row r="279" spans="1:8" ht="26.25" customHeight="1">
      <c r="A279" s="401" t="s">
        <v>369</v>
      </c>
      <c r="B279" s="402"/>
      <c r="C279" s="402"/>
      <c r="D279" s="402"/>
      <c r="E279" s="402"/>
      <c r="F279" s="402"/>
      <c r="G279" s="47" t="s">
        <v>26</v>
      </c>
      <c r="H279" s="102"/>
    </row>
    <row r="280" spans="1:8" ht="16.5" customHeight="1">
      <c r="A280" s="403" t="s">
        <v>370</v>
      </c>
      <c r="B280" s="404"/>
      <c r="C280" s="404"/>
      <c r="D280" s="404"/>
      <c r="E280" s="404"/>
      <c r="F280" s="405"/>
      <c r="G280" s="47" t="s">
        <v>26</v>
      </c>
      <c r="H280" s="102"/>
    </row>
    <row r="281" spans="1:8" ht="15" customHeight="1">
      <c r="A281" s="406" t="s">
        <v>117</v>
      </c>
      <c r="B281" s="407"/>
      <c r="C281" s="407"/>
      <c r="D281" s="407"/>
      <c r="E281" s="407"/>
      <c r="F281" s="408"/>
      <c r="G281" s="88" t="s">
        <v>371</v>
      </c>
      <c r="H281" s="102" t="s">
        <v>457</v>
      </c>
    </row>
    <row r="282" spans="1:8" ht="17.25" customHeight="1">
      <c r="A282" s="406" t="s">
        <v>372</v>
      </c>
      <c r="B282" s="407"/>
      <c r="C282" s="407"/>
      <c r="D282" s="407"/>
      <c r="E282" s="407"/>
      <c r="F282" s="408"/>
      <c r="G282" s="120" t="s">
        <v>371</v>
      </c>
      <c r="H282" s="132" t="s">
        <v>458</v>
      </c>
    </row>
    <row r="283" spans="1:8" ht="15.75" customHeight="1">
      <c r="A283" s="406" t="s">
        <v>373</v>
      </c>
      <c r="B283" s="407"/>
      <c r="C283" s="407"/>
      <c r="D283" s="407"/>
      <c r="E283" s="407"/>
      <c r="F283" s="408"/>
      <c r="G283" s="88" t="s">
        <v>371</v>
      </c>
      <c r="H283" s="102" t="s">
        <v>457</v>
      </c>
    </row>
    <row r="284" spans="1:8" ht="12.75">
      <c r="A284" s="109" t="s">
        <v>374</v>
      </c>
      <c r="B284" s="110"/>
      <c r="C284" s="110"/>
      <c r="D284" s="110"/>
      <c r="E284" s="110"/>
      <c r="F284" s="110"/>
      <c r="G284" s="127"/>
      <c r="H284" s="159" t="s">
        <v>434</v>
      </c>
    </row>
    <row r="285" spans="1:8" ht="16.5" customHeight="1">
      <c r="A285" s="401" t="s">
        <v>375</v>
      </c>
      <c r="B285" s="402"/>
      <c r="C285" s="402"/>
      <c r="D285" s="402"/>
      <c r="E285" s="402"/>
      <c r="F285" s="402"/>
      <c r="G285" s="88" t="s">
        <v>20</v>
      </c>
      <c r="H285" s="102">
        <v>8</v>
      </c>
    </row>
    <row r="286" spans="1:8" ht="15" customHeight="1">
      <c r="A286" s="401" t="s">
        <v>376</v>
      </c>
      <c r="B286" s="402"/>
      <c r="C286" s="402"/>
      <c r="D286" s="402"/>
      <c r="E286" s="402"/>
      <c r="F286" s="402"/>
      <c r="G286" s="88" t="s">
        <v>115</v>
      </c>
      <c r="H286" s="102">
        <v>47</v>
      </c>
    </row>
    <row r="287" spans="1:8" ht="15.75" customHeight="1">
      <c r="A287" s="401" t="s">
        <v>377</v>
      </c>
      <c r="B287" s="402"/>
      <c r="C287" s="402"/>
      <c r="D287" s="402"/>
      <c r="E287" s="402"/>
      <c r="F287" s="402"/>
      <c r="G287" s="88" t="s">
        <v>57</v>
      </c>
      <c r="H287" s="102"/>
    </row>
    <row r="288" spans="1:8" ht="16.5" customHeight="1">
      <c r="A288" s="175" t="s">
        <v>378</v>
      </c>
      <c r="B288" s="176"/>
      <c r="C288" s="176"/>
      <c r="D288" s="176"/>
      <c r="E288" s="176"/>
      <c r="F288" s="176"/>
      <c r="G288" s="51" t="s">
        <v>26</v>
      </c>
      <c r="H288" s="108"/>
    </row>
    <row r="289" spans="1:8" ht="12.75">
      <c r="A289" s="109" t="s">
        <v>341</v>
      </c>
      <c r="B289" s="110"/>
      <c r="C289" s="110"/>
      <c r="D289" s="110"/>
      <c r="E289" s="110"/>
      <c r="F289" s="110"/>
      <c r="G289" s="127"/>
      <c r="H289" s="155" t="s">
        <v>434</v>
      </c>
    </row>
    <row r="290" spans="1:8" ht="15.75" customHeight="1">
      <c r="A290" s="397" t="s">
        <v>425</v>
      </c>
      <c r="B290" s="358"/>
      <c r="C290" s="358"/>
      <c r="D290" s="358"/>
      <c r="E290" s="358"/>
      <c r="F290" s="359"/>
      <c r="G290" s="88" t="s">
        <v>57</v>
      </c>
      <c r="H290" s="102">
        <v>0</v>
      </c>
    </row>
    <row r="291" spans="1:8" ht="15.75" customHeight="1">
      <c r="A291" s="397" t="s">
        <v>342</v>
      </c>
      <c r="B291" s="358"/>
      <c r="C291" s="358"/>
      <c r="D291" s="358"/>
      <c r="E291" s="358"/>
      <c r="F291" s="359"/>
      <c r="G291" s="88" t="s">
        <v>23</v>
      </c>
      <c r="H291" s="102"/>
    </row>
    <row r="292" spans="1:8" ht="16.5" customHeight="1">
      <c r="A292" s="397" t="s">
        <v>426</v>
      </c>
      <c r="B292" s="358"/>
      <c r="C292" s="358"/>
      <c r="D292" s="358"/>
      <c r="E292" s="358"/>
      <c r="F292" s="359"/>
      <c r="G292" s="88" t="s">
        <v>57</v>
      </c>
      <c r="H292" s="102"/>
    </row>
    <row r="293" spans="1:8" ht="16.5" customHeight="1">
      <c r="A293" s="397" t="s">
        <v>342</v>
      </c>
      <c r="B293" s="358"/>
      <c r="C293" s="358"/>
      <c r="D293" s="358"/>
      <c r="E293" s="358"/>
      <c r="F293" s="359"/>
      <c r="G293" s="88" t="s">
        <v>23</v>
      </c>
      <c r="H293" s="102"/>
    </row>
    <row r="294" spans="1:8" ht="16.5" customHeight="1">
      <c r="A294" s="397" t="s">
        <v>427</v>
      </c>
      <c r="B294" s="358"/>
      <c r="C294" s="358"/>
      <c r="D294" s="358"/>
      <c r="E294" s="358"/>
      <c r="F294" s="359"/>
      <c r="G294" s="120" t="s">
        <v>57</v>
      </c>
      <c r="H294" s="132"/>
    </row>
    <row r="295" spans="1:8" ht="17.25" customHeight="1">
      <c r="A295" s="397" t="s">
        <v>342</v>
      </c>
      <c r="B295" s="358"/>
      <c r="C295" s="358"/>
      <c r="D295" s="358"/>
      <c r="E295" s="358"/>
      <c r="F295" s="359"/>
      <c r="G295" s="88" t="s">
        <v>23</v>
      </c>
      <c r="H295" s="102"/>
    </row>
    <row r="296" spans="1:8" ht="16.5" customHeight="1">
      <c r="A296" s="397" t="s">
        <v>428</v>
      </c>
      <c r="B296" s="358"/>
      <c r="C296" s="358"/>
      <c r="D296" s="358"/>
      <c r="E296" s="358"/>
      <c r="F296" s="359"/>
      <c r="G296" s="88" t="s">
        <v>57</v>
      </c>
      <c r="H296" s="102"/>
    </row>
    <row r="297" spans="1:8" ht="16.5" customHeight="1">
      <c r="A297" s="397" t="s">
        <v>342</v>
      </c>
      <c r="B297" s="358"/>
      <c r="C297" s="358"/>
      <c r="D297" s="358"/>
      <c r="E297" s="358"/>
      <c r="F297" s="359"/>
      <c r="G297" s="88" t="s">
        <v>23</v>
      </c>
      <c r="H297" s="102"/>
    </row>
    <row r="298" spans="1:8" ht="17.25" customHeight="1">
      <c r="A298" s="397" t="s">
        <v>429</v>
      </c>
      <c r="B298" s="358"/>
      <c r="C298" s="358"/>
      <c r="D298" s="358"/>
      <c r="E298" s="358"/>
      <c r="F298" s="359"/>
      <c r="G298" s="88" t="s">
        <v>57</v>
      </c>
      <c r="H298" s="102"/>
    </row>
    <row r="299" spans="1:8" ht="17.25" customHeight="1">
      <c r="A299" s="397" t="s">
        <v>342</v>
      </c>
      <c r="B299" s="358"/>
      <c r="C299" s="358"/>
      <c r="D299" s="358"/>
      <c r="E299" s="358"/>
      <c r="F299" s="359"/>
      <c r="G299" s="88" t="s">
        <v>23</v>
      </c>
      <c r="H299" s="102"/>
    </row>
    <row r="300" spans="1:8" ht="17.25" customHeight="1" thickBot="1">
      <c r="A300" s="398" t="s">
        <v>343</v>
      </c>
      <c r="B300" s="399"/>
      <c r="C300" s="399"/>
      <c r="D300" s="399"/>
      <c r="E300" s="399"/>
      <c r="F300" s="400"/>
      <c r="G300" s="118" t="s">
        <v>57</v>
      </c>
      <c r="H300" s="133"/>
    </row>
    <row r="301" ht="13.5" thickTop="1"/>
  </sheetData>
  <sheetProtection/>
  <mergeCells count="294">
    <mergeCell ref="B168:F168"/>
    <mergeCell ref="A166:F166"/>
    <mergeCell ref="A156:A157"/>
    <mergeCell ref="B156:F156"/>
    <mergeCell ref="A160:F160"/>
    <mergeCell ref="A161:F161"/>
    <mergeCell ref="B162:F162"/>
    <mergeCell ref="B163:F163"/>
    <mergeCell ref="B164:F164"/>
    <mergeCell ref="B165:F165"/>
    <mergeCell ref="A227:F227"/>
    <mergeCell ref="A220:F220"/>
    <mergeCell ref="A155:F155"/>
    <mergeCell ref="A199:A201"/>
    <mergeCell ref="A158:F158"/>
    <mergeCell ref="B157:F157"/>
    <mergeCell ref="A159:F159"/>
    <mergeCell ref="A189:F189"/>
    <mergeCell ref="A190:F190"/>
    <mergeCell ref="A181:F181"/>
    <mergeCell ref="G213:H213"/>
    <mergeCell ref="G214:H214"/>
    <mergeCell ref="B223:F225"/>
    <mergeCell ref="G223:H223"/>
    <mergeCell ref="G224:H224"/>
    <mergeCell ref="G225:H225"/>
    <mergeCell ref="A215:F215"/>
    <mergeCell ref="A145:F145"/>
    <mergeCell ref="A146:F146"/>
    <mergeCell ref="G238:H238"/>
    <mergeCell ref="A168:A175"/>
    <mergeCell ref="B175:F175"/>
    <mergeCell ref="G230:H230"/>
    <mergeCell ref="G232:H232"/>
    <mergeCell ref="B230:F232"/>
    <mergeCell ref="B174:F174"/>
    <mergeCell ref="G237:H237"/>
    <mergeCell ref="A129:F129"/>
    <mergeCell ref="A130:F130"/>
    <mergeCell ref="A131:F131"/>
    <mergeCell ref="A132:F132"/>
    <mergeCell ref="A142:F142"/>
    <mergeCell ref="A143:F143"/>
    <mergeCell ref="A139:F139"/>
    <mergeCell ref="A140:F140"/>
    <mergeCell ref="A120:F120"/>
    <mergeCell ref="A123:F123"/>
    <mergeCell ref="A124:F124"/>
    <mergeCell ref="A125:F125"/>
    <mergeCell ref="A126:F126"/>
    <mergeCell ref="A127:F127"/>
    <mergeCell ref="G199:H199"/>
    <mergeCell ref="A197:F197"/>
    <mergeCell ref="G200:H200"/>
    <mergeCell ref="A194:F194"/>
    <mergeCell ref="A195:F195"/>
    <mergeCell ref="H134:H135"/>
    <mergeCell ref="A134:A136"/>
    <mergeCell ref="G134:G135"/>
    <mergeCell ref="A137:F137"/>
    <mergeCell ref="A144:F144"/>
    <mergeCell ref="A113:F114"/>
    <mergeCell ref="B106:F106"/>
    <mergeCell ref="A99:F100"/>
    <mergeCell ref="A101:F102"/>
    <mergeCell ref="A103:F105"/>
    <mergeCell ref="G201:H201"/>
    <mergeCell ref="A182:F182"/>
    <mergeCell ref="A183:F183"/>
    <mergeCell ref="A177:F177"/>
    <mergeCell ref="A178:F178"/>
    <mergeCell ref="B95:F95"/>
    <mergeCell ref="A86:F86"/>
    <mergeCell ref="A87:F87"/>
    <mergeCell ref="A88:F89"/>
    <mergeCell ref="B93:F93"/>
    <mergeCell ref="A90:F92"/>
    <mergeCell ref="A111:F112"/>
    <mergeCell ref="A128:F128"/>
    <mergeCell ref="A122:F122"/>
    <mergeCell ref="B107:F107"/>
    <mergeCell ref="B108:F108"/>
    <mergeCell ref="A93:A95"/>
    <mergeCell ref="A97:F98"/>
    <mergeCell ref="A106:A108"/>
    <mergeCell ref="A109:F110"/>
    <mergeCell ref="B94:F94"/>
    <mergeCell ref="A196:F196"/>
    <mergeCell ref="A96:F96"/>
    <mergeCell ref="A198:F198"/>
    <mergeCell ref="A211:F211"/>
    <mergeCell ref="A208:F208"/>
    <mergeCell ref="B199:F201"/>
    <mergeCell ref="A203:F203"/>
    <mergeCell ref="A119:F119"/>
    <mergeCell ref="A121:F121"/>
    <mergeCell ref="B153:F153"/>
    <mergeCell ref="B53:F53"/>
    <mergeCell ref="A81:F81"/>
    <mergeCell ref="A82:F82"/>
    <mergeCell ref="G212:H212"/>
    <mergeCell ref="A191:F191"/>
    <mergeCell ref="A184:F184"/>
    <mergeCell ref="A185:F185"/>
    <mergeCell ref="A186:F186"/>
    <mergeCell ref="A187:F187"/>
    <mergeCell ref="B212:F214"/>
    <mergeCell ref="A20:F20"/>
    <mergeCell ref="A32:F32"/>
    <mergeCell ref="A31:F31"/>
    <mergeCell ref="A29:F29"/>
    <mergeCell ref="A30:F30"/>
    <mergeCell ref="A22:F22"/>
    <mergeCell ref="B25:F25"/>
    <mergeCell ref="A17:F17"/>
    <mergeCell ref="A67:F67"/>
    <mergeCell ref="A69:F69"/>
    <mergeCell ref="A70:F70"/>
    <mergeCell ref="A1:H1"/>
    <mergeCell ref="A2:H2"/>
    <mergeCell ref="A4:F4"/>
    <mergeCell ref="A5:F5"/>
    <mergeCell ref="A3:H3"/>
    <mergeCell ref="B8:F8"/>
    <mergeCell ref="A6:F7"/>
    <mergeCell ref="B26:F26"/>
    <mergeCell ref="A14:F15"/>
    <mergeCell ref="A16:F16"/>
    <mergeCell ref="A23:A26"/>
    <mergeCell ref="A21:F21"/>
    <mergeCell ref="A19:F19"/>
    <mergeCell ref="B23:F23"/>
    <mergeCell ref="A18:F18"/>
    <mergeCell ref="B24:F24"/>
    <mergeCell ref="J40:O40"/>
    <mergeCell ref="B42:F42"/>
    <mergeCell ref="B43:F43"/>
    <mergeCell ref="A12:F13"/>
    <mergeCell ref="A27:F27"/>
    <mergeCell ref="A28:F28"/>
    <mergeCell ref="G18:H18"/>
    <mergeCell ref="G19:H19"/>
    <mergeCell ref="G20:H20"/>
    <mergeCell ref="G21:H21"/>
    <mergeCell ref="B54:F54"/>
    <mergeCell ref="J41:O41"/>
    <mergeCell ref="J43:O43"/>
    <mergeCell ref="A41:F41"/>
    <mergeCell ref="B49:F49"/>
    <mergeCell ref="B50:F50"/>
    <mergeCell ref="B51:F51"/>
    <mergeCell ref="B52:F52"/>
    <mergeCell ref="B44:F44"/>
    <mergeCell ref="A48:F48"/>
    <mergeCell ref="A226:F226"/>
    <mergeCell ref="A217:F217"/>
    <mergeCell ref="B74:F74"/>
    <mergeCell ref="A75:F75"/>
    <mergeCell ref="B77:F77"/>
    <mergeCell ref="A83:F83"/>
    <mergeCell ref="A84:F84"/>
    <mergeCell ref="A85:F85"/>
    <mergeCell ref="A80:F80"/>
    <mergeCell ref="A79:F79"/>
    <mergeCell ref="A243:A246"/>
    <mergeCell ref="A218:F218"/>
    <mergeCell ref="A219:F219"/>
    <mergeCell ref="A240:F240"/>
    <mergeCell ref="B245:F245"/>
    <mergeCell ref="B246:F246"/>
    <mergeCell ref="A229:F229"/>
    <mergeCell ref="A234:F234"/>
    <mergeCell ref="A223:A225"/>
    <mergeCell ref="A235:F235"/>
    <mergeCell ref="A254:F254"/>
    <mergeCell ref="A252:F252"/>
    <mergeCell ref="B243:F243"/>
    <mergeCell ref="B244:F244"/>
    <mergeCell ref="A250:F250"/>
    <mergeCell ref="A251:F251"/>
    <mergeCell ref="A249:F249"/>
    <mergeCell ref="A253:F253"/>
    <mergeCell ref="A247:F247"/>
    <mergeCell ref="A248:F248"/>
    <mergeCell ref="A257:F257"/>
    <mergeCell ref="A263:F263"/>
    <mergeCell ref="A264:F264"/>
    <mergeCell ref="A255:F255"/>
    <mergeCell ref="A256:F256"/>
    <mergeCell ref="A259:F259"/>
    <mergeCell ref="A260:F260"/>
    <mergeCell ref="A261:F261"/>
    <mergeCell ref="A34:F34"/>
    <mergeCell ref="A35:F35"/>
    <mergeCell ref="A33:F33"/>
    <mergeCell ref="A47:F47"/>
    <mergeCell ref="B45:F45"/>
    <mergeCell ref="B46:F46"/>
    <mergeCell ref="A37:F38"/>
    <mergeCell ref="A39:F40"/>
    <mergeCell ref="A62:F62"/>
    <mergeCell ref="A64:F64"/>
    <mergeCell ref="A56:F56"/>
    <mergeCell ref="A36:F36"/>
    <mergeCell ref="A57:F57"/>
    <mergeCell ref="A58:F58"/>
    <mergeCell ref="A59:F59"/>
    <mergeCell ref="A61:F61"/>
    <mergeCell ref="A60:F60"/>
    <mergeCell ref="A49:A54"/>
    <mergeCell ref="A65:F65"/>
    <mergeCell ref="A66:F66"/>
    <mergeCell ref="A72:A74"/>
    <mergeCell ref="B72:F72"/>
    <mergeCell ref="A76:A78"/>
    <mergeCell ref="B76:F76"/>
    <mergeCell ref="A71:F71"/>
    <mergeCell ref="B73:F73"/>
    <mergeCell ref="A68:F68"/>
    <mergeCell ref="B78:F78"/>
    <mergeCell ref="A115:F115"/>
    <mergeCell ref="A147:F147"/>
    <mergeCell ref="A149:F149"/>
    <mergeCell ref="A148:F148"/>
    <mergeCell ref="A116:F116"/>
    <mergeCell ref="A117:F117"/>
    <mergeCell ref="A118:F118"/>
    <mergeCell ref="A141:F141"/>
    <mergeCell ref="B136:F136"/>
    <mergeCell ref="B134:F135"/>
    <mergeCell ref="A162:A165"/>
    <mergeCell ref="A167:F167"/>
    <mergeCell ref="B154:F154"/>
    <mergeCell ref="A150:F150"/>
    <mergeCell ref="A151:F151"/>
    <mergeCell ref="A153:A154"/>
    <mergeCell ref="A152:F152"/>
    <mergeCell ref="B169:F169"/>
    <mergeCell ref="B170:F170"/>
    <mergeCell ref="A176:F176"/>
    <mergeCell ref="A179:F180"/>
    <mergeCell ref="B173:F173"/>
    <mergeCell ref="A193:F193"/>
    <mergeCell ref="A188:F188"/>
    <mergeCell ref="A192:F192"/>
    <mergeCell ref="B171:F171"/>
    <mergeCell ref="B172:F172"/>
    <mergeCell ref="A209:F209"/>
    <mergeCell ref="A210:F210"/>
    <mergeCell ref="A216:F216"/>
    <mergeCell ref="A207:F207"/>
    <mergeCell ref="A204:F204"/>
    <mergeCell ref="A205:F205"/>
    <mergeCell ref="A206:F206"/>
    <mergeCell ref="A212:A214"/>
    <mergeCell ref="A242:F242"/>
    <mergeCell ref="A233:F233"/>
    <mergeCell ref="A236:F236"/>
    <mergeCell ref="A230:A232"/>
    <mergeCell ref="A239:F239"/>
    <mergeCell ref="B237:F238"/>
    <mergeCell ref="A237:A238"/>
    <mergeCell ref="A273:F273"/>
    <mergeCell ref="A262:F262"/>
    <mergeCell ref="A270:F270"/>
    <mergeCell ref="A272:F272"/>
    <mergeCell ref="A271:F271"/>
    <mergeCell ref="A268:F268"/>
    <mergeCell ref="A265:F265"/>
    <mergeCell ref="A267:F267"/>
    <mergeCell ref="A274:F274"/>
    <mergeCell ref="A275:F275"/>
    <mergeCell ref="A283:F283"/>
    <mergeCell ref="A276:F276"/>
    <mergeCell ref="A277:F277"/>
    <mergeCell ref="A278:F278"/>
    <mergeCell ref="A292:F292"/>
    <mergeCell ref="A287:F287"/>
    <mergeCell ref="A279:F279"/>
    <mergeCell ref="A280:F280"/>
    <mergeCell ref="A285:F285"/>
    <mergeCell ref="A286:F286"/>
    <mergeCell ref="A281:F281"/>
    <mergeCell ref="A282:F282"/>
    <mergeCell ref="A291:F291"/>
    <mergeCell ref="A290:F290"/>
    <mergeCell ref="A293:F293"/>
    <mergeCell ref="A298:F298"/>
    <mergeCell ref="A299:F299"/>
    <mergeCell ref="A300:F300"/>
    <mergeCell ref="A294:F294"/>
    <mergeCell ref="A295:F295"/>
    <mergeCell ref="A296:F296"/>
    <mergeCell ref="A297:F297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24" sqref="A24:F24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65" t="s">
        <v>379</v>
      </c>
      <c r="B1" s="266"/>
      <c r="C1" s="266"/>
      <c r="D1" s="266"/>
      <c r="E1" s="266"/>
      <c r="F1" s="266"/>
      <c r="G1" s="266"/>
      <c r="H1" s="266"/>
    </row>
    <row r="2" spans="1:8" ht="12.75">
      <c r="A2" s="376" t="s">
        <v>436</v>
      </c>
      <c r="B2" s="376"/>
      <c r="C2" s="376"/>
      <c r="D2" s="376"/>
      <c r="E2" s="376"/>
      <c r="F2" s="376"/>
      <c r="G2" s="376"/>
      <c r="H2" s="376"/>
    </row>
    <row r="3" spans="1:8" ht="34.5" customHeight="1">
      <c r="A3" s="377"/>
      <c r="B3" s="377"/>
      <c r="C3" s="377"/>
      <c r="D3" s="377"/>
      <c r="E3" s="377"/>
      <c r="F3" s="377"/>
      <c r="G3" s="377"/>
      <c r="H3" s="377"/>
    </row>
    <row r="4" spans="1:8" ht="16.5" thickBot="1">
      <c r="A4" s="161"/>
      <c r="B4" s="161"/>
      <c r="C4" s="161"/>
      <c r="D4" s="161"/>
      <c r="E4" s="161"/>
      <c r="F4" s="161"/>
      <c r="G4" s="161"/>
      <c r="H4" s="161"/>
    </row>
    <row r="5" spans="1:8" ht="13.5" customHeight="1" thickBot="1" thickTop="1">
      <c r="A5" s="240"/>
      <c r="B5" s="241"/>
      <c r="C5" s="241"/>
      <c r="D5" s="241"/>
      <c r="E5" s="241"/>
      <c r="F5" s="241"/>
      <c r="G5" s="42" t="s">
        <v>21</v>
      </c>
      <c r="H5" s="43" t="s">
        <v>435</v>
      </c>
    </row>
    <row r="6" spans="1:8" ht="21" customHeight="1" thickTop="1">
      <c r="A6" s="522" t="s">
        <v>380</v>
      </c>
      <c r="B6" s="523"/>
      <c r="C6" s="523"/>
      <c r="D6" s="523"/>
      <c r="E6" s="523"/>
      <c r="F6" s="524"/>
      <c r="G6" s="162" t="s">
        <v>381</v>
      </c>
      <c r="H6" s="163"/>
    </row>
    <row r="7" spans="1:8" ht="16.5" customHeight="1">
      <c r="A7" s="258" t="s">
        <v>382</v>
      </c>
      <c r="B7" s="261"/>
      <c r="C7" s="261"/>
      <c r="D7" s="261"/>
      <c r="E7" s="261"/>
      <c r="F7" s="262"/>
      <c r="G7" s="47" t="s">
        <v>26</v>
      </c>
      <c r="H7" s="69"/>
    </row>
    <row r="8" spans="1:8" ht="15.75" customHeight="1">
      <c r="A8" s="204" t="s">
        <v>383</v>
      </c>
      <c r="B8" s="215"/>
      <c r="C8" s="215"/>
      <c r="D8" s="215"/>
      <c r="E8" s="215"/>
      <c r="F8" s="216"/>
      <c r="G8" s="88" t="s">
        <v>57</v>
      </c>
      <c r="H8" s="69"/>
    </row>
    <row r="9" spans="1:8" ht="15.75" customHeight="1">
      <c r="A9" s="48" t="s">
        <v>384</v>
      </c>
      <c r="B9" s="45"/>
      <c r="C9" s="45"/>
      <c r="D9" s="45"/>
      <c r="E9" s="45"/>
      <c r="F9" s="46"/>
      <c r="G9" s="47" t="s">
        <v>26</v>
      </c>
      <c r="H9" s="69"/>
    </row>
    <row r="10" spans="1:8" ht="44.25" customHeight="1">
      <c r="A10" s="258" t="s">
        <v>385</v>
      </c>
      <c r="B10" s="261"/>
      <c r="C10" s="261"/>
      <c r="D10" s="261"/>
      <c r="E10" s="261"/>
      <c r="F10" s="262"/>
      <c r="G10" s="47" t="s">
        <v>115</v>
      </c>
      <c r="H10" s="69"/>
    </row>
    <row r="11" spans="1:8" ht="51.75" customHeight="1">
      <c r="A11" s="258" t="s">
        <v>386</v>
      </c>
      <c r="B11" s="261"/>
      <c r="C11" s="261"/>
      <c r="D11" s="261"/>
      <c r="E11" s="261"/>
      <c r="F11" s="262"/>
      <c r="G11" s="47" t="s">
        <v>115</v>
      </c>
      <c r="H11" s="69"/>
    </row>
    <row r="12" spans="1:8" ht="18" customHeight="1">
      <c r="A12" s="258" t="s">
        <v>387</v>
      </c>
      <c r="B12" s="520"/>
      <c r="C12" s="520"/>
      <c r="D12" s="520"/>
      <c r="E12" s="520"/>
      <c r="F12" s="521"/>
      <c r="G12" s="47" t="s">
        <v>57</v>
      </c>
      <c r="H12" s="69"/>
    </row>
    <row r="13" spans="1:8" ht="18" customHeight="1">
      <c r="A13" s="342"/>
      <c r="B13" s="314" t="s">
        <v>388</v>
      </c>
      <c r="C13" s="261"/>
      <c r="D13" s="261"/>
      <c r="E13" s="261"/>
      <c r="F13" s="262"/>
      <c r="G13" s="47" t="s">
        <v>381</v>
      </c>
      <c r="H13" s="69"/>
    </row>
    <row r="14" spans="1:8" ht="15.75" customHeight="1">
      <c r="A14" s="519"/>
      <c r="B14" s="314" t="s">
        <v>389</v>
      </c>
      <c r="C14" s="261"/>
      <c r="D14" s="261"/>
      <c r="E14" s="261"/>
      <c r="F14" s="262"/>
      <c r="G14" s="47" t="s">
        <v>57</v>
      </c>
      <c r="H14" s="69"/>
    </row>
    <row r="15" spans="1:8" ht="29.25" customHeight="1">
      <c r="A15" s="258" t="s">
        <v>390</v>
      </c>
      <c r="B15" s="259"/>
      <c r="C15" s="259"/>
      <c r="D15" s="259"/>
      <c r="E15" s="259"/>
      <c r="F15" s="260"/>
      <c r="G15" s="47" t="s">
        <v>57</v>
      </c>
      <c r="H15" s="69"/>
    </row>
    <row r="16" spans="1:8" ht="30" customHeight="1">
      <c r="A16" s="77"/>
      <c r="B16" s="533" t="s">
        <v>391</v>
      </c>
      <c r="C16" s="427"/>
      <c r="D16" s="427"/>
      <c r="E16" s="427"/>
      <c r="F16" s="517"/>
      <c r="G16" s="276"/>
      <c r="H16" s="535"/>
    </row>
    <row r="17" spans="1:8" ht="20.25" customHeight="1">
      <c r="A17" s="258" t="s">
        <v>392</v>
      </c>
      <c r="B17" s="526"/>
      <c r="C17" s="526"/>
      <c r="D17" s="526"/>
      <c r="E17" s="526"/>
      <c r="F17" s="527"/>
      <c r="G17" s="44" t="s">
        <v>57</v>
      </c>
      <c r="H17" s="164"/>
    </row>
    <row r="18" spans="1:8" ht="16.5" customHeight="1">
      <c r="A18" s="77"/>
      <c r="B18" s="534" t="s">
        <v>388</v>
      </c>
      <c r="C18" s="261"/>
      <c r="D18" s="261"/>
      <c r="E18" s="261"/>
      <c r="F18" s="262"/>
      <c r="G18" s="80" t="s">
        <v>381</v>
      </c>
      <c r="H18" s="164"/>
    </row>
    <row r="19" spans="1:8" ht="20.25" customHeight="1">
      <c r="A19" s="481" t="s">
        <v>393</v>
      </c>
      <c r="B19" s="261"/>
      <c r="C19" s="261"/>
      <c r="D19" s="261"/>
      <c r="E19" s="261"/>
      <c r="F19" s="262"/>
      <c r="G19" s="51" t="s">
        <v>57</v>
      </c>
      <c r="H19" s="165"/>
    </row>
    <row r="20" spans="1:8" ht="15.75" customHeight="1">
      <c r="A20" s="58"/>
      <c r="B20" s="236" t="s">
        <v>394</v>
      </c>
      <c r="C20" s="205"/>
      <c r="D20" s="205"/>
      <c r="E20" s="205"/>
      <c r="F20" s="206"/>
      <c r="G20" s="47" t="s">
        <v>26</v>
      </c>
      <c r="H20" s="165"/>
    </row>
    <row r="21" spans="1:8" ht="21" customHeight="1">
      <c r="A21" s="356" t="s">
        <v>395</v>
      </c>
      <c r="B21" s="205"/>
      <c r="C21" s="205"/>
      <c r="D21" s="205"/>
      <c r="E21" s="205"/>
      <c r="F21" s="206"/>
      <c r="G21" s="47" t="s">
        <v>20</v>
      </c>
      <c r="H21" s="165"/>
    </row>
    <row r="22" spans="1:8" ht="18.75" customHeight="1">
      <c r="A22" s="481" t="s">
        <v>396</v>
      </c>
      <c r="B22" s="261"/>
      <c r="C22" s="261"/>
      <c r="D22" s="261"/>
      <c r="E22" s="261"/>
      <c r="F22" s="262"/>
      <c r="G22" s="47" t="s">
        <v>57</v>
      </c>
      <c r="H22" s="165"/>
    </row>
    <row r="23" spans="1:8" ht="20.25" customHeight="1">
      <c r="A23" s="481" t="s">
        <v>397</v>
      </c>
      <c r="B23" s="261"/>
      <c r="C23" s="261"/>
      <c r="D23" s="261"/>
      <c r="E23" s="261"/>
      <c r="F23" s="262"/>
      <c r="G23" s="47" t="s">
        <v>115</v>
      </c>
      <c r="H23" s="165"/>
    </row>
    <row r="24" spans="1:8" ht="20.25" customHeight="1">
      <c r="A24" s="356" t="s">
        <v>398</v>
      </c>
      <c r="B24" s="205"/>
      <c r="C24" s="205"/>
      <c r="D24" s="205"/>
      <c r="E24" s="205"/>
      <c r="F24" s="206"/>
      <c r="G24" s="47" t="s">
        <v>20</v>
      </c>
      <c r="H24" s="166"/>
    </row>
    <row r="25" spans="1:8" ht="27" customHeight="1">
      <c r="A25" s="481" t="s">
        <v>399</v>
      </c>
      <c r="B25" s="261"/>
      <c r="C25" s="261"/>
      <c r="D25" s="261"/>
      <c r="E25" s="261"/>
      <c r="F25" s="262"/>
      <c r="G25" s="47" t="s">
        <v>57</v>
      </c>
      <c r="H25" s="166"/>
    </row>
    <row r="26" spans="1:8" ht="20.25" customHeight="1">
      <c r="A26" s="481" t="s">
        <v>400</v>
      </c>
      <c r="B26" s="261"/>
      <c r="C26" s="261"/>
      <c r="D26" s="261"/>
      <c r="E26" s="261"/>
      <c r="F26" s="262"/>
      <c r="G26" s="47" t="s">
        <v>115</v>
      </c>
      <c r="H26" s="164"/>
    </row>
    <row r="27" spans="1:8" ht="66" customHeight="1">
      <c r="A27" s="525" t="s">
        <v>401</v>
      </c>
      <c r="B27" s="254"/>
      <c r="C27" s="254"/>
      <c r="D27" s="254"/>
      <c r="E27" s="254"/>
      <c r="F27" s="254"/>
      <c r="G27" s="47" t="s">
        <v>20</v>
      </c>
      <c r="H27" s="166"/>
    </row>
    <row r="28" spans="1:8" ht="18" customHeight="1">
      <c r="A28" s="525" t="s">
        <v>402</v>
      </c>
      <c r="B28" s="254"/>
      <c r="C28" s="254"/>
      <c r="D28" s="254"/>
      <c r="E28" s="254"/>
      <c r="F28" s="254"/>
      <c r="G28" s="47" t="s">
        <v>57</v>
      </c>
      <c r="H28" s="166"/>
    </row>
    <row r="29" spans="1:8" ht="27.75" customHeight="1">
      <c r="A29" s="315" t="s">
        <v>403</v>
      </c>
      <c r="B29" s="261"/>
      <c r="C29" s="261"/>
      <c r="D29" s="261"/>
      <c r="E29" s="261"/>
      <c r="F29" s="262"/>
      <c r="G29" s="167" t="s">
        <v>404</v>
      </c>
      <c r="H29" s="164"/>
    </row>
    <row r="30" spans="1:8" ht="50.25" customHeight="1">
      <c r="A30" s="426" t="s">
        <v>405</v>
      </c>
      <c r="B30" s="427"/>
      <c r="C30" s="427"/>
      <c r="D30" s="427"/>
      <c r="E30" s="427"/>
      <c r="F30" s="517"/>
      <c r="G30" s="73"/>
      <c r="H30" s="166"/>
    </row>
    <row r="31" spans="1:8" ht="40.5" customHeight="1">
      <c r="A31" s="330" t="s">
        <v>406</v>
      </c>
      <c r="B31" s="238"/>
      <c r="C31" s="238"/>
      <c r="D31" s="238"/>
      <c r="E31" s="238"/>
      <c r="F31" s="239"/>
      <c r="G31" s="170" t="s">
        <v>57</v>
      </c>
      <c r="H31" s="171"/>
    </row>
    <row r="32" spans="1:8" ht="63.75" customHeight="1" thickBot="1">
      <c r="A32" s="530" t="s">
        <v>407</v>
      </c>
      <c r="B32" s="531"/>
      <c r="C32" s="531"/>
      <c r="D32" s="531"/>
      <c r="E32" s="531"/>
      <c r="F32" s="532"/>
      <c r="G32" s="168"/>
      <c r="H32" s="169"/>
    </row>
    <row r="33" spans="1:8" ht="47.25" customHeight="1" thickTop="1">
      <c r="A33" s="172"/>
      <c r="B33" s="529"/>
      <c r="C33" s="529"/>
      <c r="D33" s="529"/>
      <c r="E33" s="529"/>
      <c r="F33" s="529"/>
      <c r="G33" s="173"/>
      <c r="H33" s="13"/>
    </row>
    <row r="34" spans="1:8" ht="46.5" customHeight="1">
      <c r="A34" s="172"/>
      <c r="B34" s="529"/>
      <c r="C34" s="529"/>
      <c r="D34" s="529"/>
      <c r="E34" s="529"/>
      <c r="F34" s="529"/>
      <c r="G34" s="173"/>
      <c r="H34" s="13"/>
    </row>
    <row r="35" ht="12.75">
      <c r="A35" s="528"/>
    </row>
    <row r="36" ht="12.75">
      <c r="A36" s="528"/>
    </row>
    <row r="37" ht="12.75">
      <c r="A37" s="528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35:A37"/>
    <mergeCell ref="B33:F33"/>
    <mergeCell ref="B34:F34"/>
    <mergeCell ref="A32:F32"/>
    <mergeCell ref="A15:F15"/>
    <mergeCell ref="B16:F16"/>
    <mergeCell ref="B20:F20"/>
    <mergeCell ref="B18:F18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2018-06-21T07:13:13Z</cp:lastPrinted>
  <dcterms:created xsi:type="dcterms:W3CDTF">1996-10-08T23:32:33Z</dcterms:created>
  <dcterms:modified xsi:type="dcterms:W3CDTF">2018-07-05T21:03:52Z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